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彦根東高等学校\C00_校務分掌（課、部、室および各学科）\C50総務\令和03年度\09-学校説明会\第２回学校説明会\"/>
    </mc:Choice>
  </mc:AlternateContent>
  <bookViews>
    <workbookView xWindow="0" yWindow="0" windowWidth="20490" windowHeight="7230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申込様式・入力用!$A$1:$O$111</definedName>
    <definedName name="_xlnm.Print_Area" localSheetId="2">'申込様式・入力用 記入例'!$A$1:$O$111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N18" i="15" l="1"/>
  <c r="N16" i="15"/>
  <c r="N20" i="15" s="1"/>
  <c r="J6" i="15"/>
  <c r="N18" i="14"/>
  <c r="N16" i="14"/>
  <c r="N20" i="14" s="1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K9" i="13" l="1"/>
  <c r="K11" i="13" s="1"/>
  <c r="N9" i="6"/>
  <c r="G2" i="6" l="1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2" i="6"/>
  <c r="D17" i="6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32" i="6"/>
  <c r="D5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72" i="6"/>
  <c r="D9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K10" i="6" l="1"/>
  <c r="K18" i="15" s="1"/>
  <c r="K9" i="6"/>
  <c r="K16" i="14" l="1"/>
  <c r="K16" i="15"/>
  <c r="K20" i="15" s="1"/>
  <c r="K18" i="14"/>
  <c r="K20" i="14" s="1"/>
  <c r="K11" i="6"/>
</calcChain>
</file>

<file path=xl/sharedStrings.xml><?xml version="1.0" encoding="utf-8"?>
<sst xmlns="http://schemas.openxmlformats.org/spreadsheetml/2006/main" count="730" uniqueCount="100">
  <si>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</si>
  <si>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</si>
  <si>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</si>
  <si>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</si>
  <si>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</si>
  <si>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</si>
  <si>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</si>
  <si>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</si>
  <si>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</si>
  <si>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</si>
  <si>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</si>
  <si>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</si>
  <si>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</si>
  <si>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</si>
  <si>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</si>
  <si>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</si>
  <si>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</si>
  <si>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</si>
  <si>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</si>
  <si>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</si>
  <si>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</si>
  <si>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</si>
  <si>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</si>
  <si>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</si>
  <si>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</si>
  <si>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</si>
  <si>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</si>
  <si>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</si>
  <si>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</si>
  <si>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</si>
  <si>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</si>
  <si>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</si>
  <si>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</si>
  <si>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</si>
  <si>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</si>
  <si>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</si>
  <si>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</si>
  <si>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</si>
  <si>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</si>
  <si>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</si>
  <si>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</si>
  <si>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</si>
  <si>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</si>
  <si>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</si>
  <si>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</si>
  <si>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</si>
  <si>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</si>
  <si>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</si>
  <si>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</si>
  <si>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</si>
  <si>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</si>
  <si>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</si>
  <si>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</si>
  <si>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</si>
  <si>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</si>
  <si>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</si>
  <si>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</si>
  <si>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</si>
  <si>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</si>
  <si>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</si>
  <si>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</si>
  <si>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</si>
  <si>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</si>
  <si>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</si>
  <si>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</si>
  <si>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</si>
  <si>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</si>
  <si>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</si>
  <si>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</si>
  <si>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</si>
  <si>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</si>
  <si>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</si>
  <si>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</si>
  <si>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</si>
  <si>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</si>
  <si>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</si>
  <si>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</si>
  <si>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</si>
  <si>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</si>
  <si>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</si>
  <si>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</si>
  <si>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</si>
  <si>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</si>
  <si>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</si>
  <si>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</si>
  <si>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</si>
  <si>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</si>
  <si>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</si>
  <si>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</si>
  <si>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</si>
  <si>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彦根東</t>
    <rPh sb="0" eb="2">
      <t>ヒコネ</t>
    </rPh>
    <rPh sb="2" eb="3">
      <t>ヒガシ</t>
    </rPh>
    <phoneticPr fontId="1"/>
  </si>
  <si>
    <t>普通</t>
    <rPh sb="0" eb="2">
      <t>フツウ</t>
    </rPh>
    <phoneticPr fontId="1"/>
  </si>
  <si>
    <t>0749-22-4800</t>
    <phoneticPr fontId="1"/>
  </si>
  <si>
    <t>0749-26-3879</t>
    <phoneticPr fontId="1"/>
  </si>
  <si>
    <t>hikonehg-h@pref-shiga.ed.jp</t>
    <phoneticPr fontId="1"/>
  </si>
  <si>
    <t>彦根東</t>
    <rPh sb="0" eb="3">
      <t>ヒコネヒガシ</t>
    </rPh>
    <phoneticPr fontId="1"/>
  </si>
  <si>
    <t>普通</t>
    <rPh sb="0" eb="2">
      <t>フツウ</t>
    </rPh>
    <phoneticPr fontId="1"/>
  </si>
  <si>
    <t>0749-22-4800</t>
    <phoneticPr fontId="1"/>
  </si>
  <si>
    <t>0749-26-3879</t>
    <phoneticPr fontId="1"/>
  </si>
  <si>
    <t>hikonehg-h@pref-shiga.ed.jp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</si>
</sst>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2" fillId="4" borderId="12" xfId="2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/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/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ikonehg-h@pref-shiga.ed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hikonehg-h@pref-shig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topLeftCell="A28" zoomScaleNormal="100" workbookViewId="0">
      <selection activeCell="A5" sqref="A5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61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87" t="s">
        <v>45</v>
      </c>
      <c r="H8" s="88"/>
      <c r="I8" s="88"/>
      <c r="J8" s="88"/>
      <c r="K8" s="88"/>
      <c r="L8" s="89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0"/>
      <c r="H9" s="91"/>
      <c r="I9" s="91"/>
      <c r="J9" s="91"/>
      <c r="K9" s="91"/>
      <c r="L9" s="92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5" t="s">
        <v>44</v>
      </c>
      <c r="H19" s="86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4" t="s">
        <v>65</v>
      </c>
      <c r="H20" s="84"/>
      <c r="I20" s="84"/>
      <c r="J20" s="84"/>
      <c r="K20" s="84"/>
      <c r="L20" s="84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4"/>
      <c r="H21" s="84"/>
      <c r="I21" s="84"/>
      <c r="J21" s="84"/>
      <c r="K21" s="84"/>
      <c r="L21" s="84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4"/>
      <c r="H22" s="84"/>
      <c r="I22" s="84"/>
      <c r="J22" s="84"/>
      <c r="K22" s="84"/>
      <c r="L22" s="84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4" t="s">
        <v>57</v>
      </c>
      <c r="H24" s="84"/>
      <c r="I24" s="84"/>
      <c r="J24" s="84"/>
      <c r="K24" s="84"/>
      <c r="L24" s="84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4"/>
      <c r="H25" s="84"/>
      <c r="I25" s="84"/>
      <c r="J25" s="84"/>
      <c r="K25" s="84"/>
      <c r="L25" s="84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3" t="s">
        <v>53</v>
      </c>
      <c r="H26" s="93"/>
      <c r="I26" s="93"/>
      <c r="J26" s="93"/>
      <c r="K26" s="93"/>
      <c r="L26" s="93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3" t="s">
        <v>64</v>
      </c>
      <c r="H27" s="93"/>
      <c r="I27" s="93"/>
      <c r="J27" s="93"/>
      <c r="K27" s="93"/>
      <c r="L27" s="93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4" t="s">
        <v>56</v>
      </c>
      <c r="H30" s="84"/>
      <c r="I30" s="84"/>
      <c r="J30" s="84"/>
      <c r="K30" s="84"/>
      <c r="L30" s="84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03" t="s">
        <v>71</v>
      </c>
      <c r="E1" s="103"/>
      <c r="F1" s="104"/>
      <c r="G1" s="2" t="s">
        <v>2</v>
      </c>
      <c r="H1" s="2" t="s">
        <v>72</v>
      </c>
      <c r="I1" s="6"/>
      <c r="J1" s="107" t="s">
        <v>73</v>
      </c>
      <c r="K1" s="107"/>
      <c r="L1" s="107"/>
      <c r="M1" s="107"/>
      <c r="N1" s="107"/>
    </row>
    <row r="2" spans="1:15" ht="15" customHeight="1">
      <c r="B2" s="61">
        <v>1</v>
      </c>
      <c r="C2" s="62"/>
      <c r="D2" s="100" t="str">
        <f t="shared" ref="D2:D16" si="0">IF(C2="","",VLOOKUP(C2,学年名簿,2))</f>
        <v/>
      </c>
      <c r="E2" s="101"/>
      <c r="F2" s="102"/>
      <c r="G2" s="63" t="str">
        <f t="shared" ref="G2:G33" si="1">IF(C2="","",VLOOKUP(C2,学年名簿,4))</f>
        <v/>
      </c>
      <c r="H2" s="64"/>
      <c r="I2" s="9"/>
      <c r="J2" s="107"/>
      <c r="K2" s="107"/>
      <c r="L2" s="107"/>
      <c r="M2" s="107"/>
      <c r="N2" s="107"/>
    </row>
    <row r="3" spans="1:15" ht="15" customHeight="1">
      <c r="B3" s="65">
        <v>2</v>
      </c>
      <c r="C3" s="66"/>
      <c r="D3" s="94" t="str">
        <f t="shared" si="0"/>
        <v/>
      </c>
      <c r="E3" s="95"/>
      <c r="F3" s="96"/>
      <c r="G3" s="67" t="str">
        <f t="shared" si="1"/>
        <v/>
      </c>
      <c r="H3" s="68"/>
      <c r="I3" s="11"/>
      <c r="J3" s="107"/>
      <c r="K3" s="107"/>
      <c r="L3" s="107"/>
      <c r="M3" s="107"/>
      <c r="N3" s="107"/>
    </row>
    <row r="4" spans="1:15" ht="15" customHeight="1">
      <c r="B4" s="65">
        <v>3</v>
      </c>
      <c r="C4" s="66"/>
      <c r="D4" s="94" t="str">
        <f t="shared" si="0"/>
        <v/>
      </c>
      <c r="E4" s="95"/>
      <c r="F4" s="96"/>
      <c r="G4" s="67" t="str">
        <f t="shared" si="1"/>
        <v/>
      </c>
      <c r="H4" s="68"/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/>
      <c r="D5" s="94" t="str">
        <f t="shared" si="0"/>
        <v/>
      </c>
      <c r="E5" s="95"/>
      <c r="F5" s="96"/>
      <c r="G5" s="67" t="str">
        <f t="shared" si="1"/>
        <v/>
      </c>
      <c r="H5" s="68"/>
      <c r="I5" s="11"/>
      <c r="J5" s="105" t="s">
        <v>74</v>
      </c>
      <c r="K5" s="105"/>
      <c r="L5" s="105"/>
      <c r="M5" s="105"/>
      <c r="N5" s="105"/>
    </row>
    <row r="6" spans="1:15" ht="15" customHeight="1">
      <c r="B6" s="65">
        <v>5</v>
      </c>
      <c r="C6" s="66"/>
      <c r="D6" s="94" t="str">
        <f t="shared" si="0"/>
        <v/>
      </c>
      <c r="E6" s="95"/>
      <c r="F6" s="96"/>
      <c r="G6" s="67" t="str">
        <f t="shared" si="1"/>
        <v/>
      </c>
      <c r="H6" s="68"/>
      <c r="I6" s="11"/>
      <c r="J6" s="105"/>
      <c r="K6" s="105"/>
      <c r="L6" s="105"/>
      <c r="M6" s="105"/>
      <c r="N6" s="105"/>
    </row>
    <row r="7" spans="1:15" ht="15" customHeight="1">
      <c r="B7" s="65">
        <v>6</v>
      </c>
      <c r="C7" s="66"/>
      <c r="D7" s="94" t="str">
        <f t="shared" si="0"/>
        <v/>
      </c>
      <c r="E7" s="95"/>
      <c r="F7" s="96"/>
      <c r="G7" s="67" t="str">
        <f t="shared" si="1"/>
        <v/>
      </c>
      <c r="H7" s="68"/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/>
      <c r="D8" s="94" t="str">
        <f t="shared" si="0"/>
        <v/>
      </c>
      <c r="E8" s="95"/>
      <c r="F8" s="96"/>
      <c r="G8" s="67" t="str">
        <f t="shared" si="1"/>
        <v/>
      </c>
      <c r="H8" s="68"/>
      <c r="I8" s="11"/>
      <c r="J8" s="34" t="s">
        <v>8</v>
      </c>
      <c r="K8" s="34"/>
      <c r="L8" s="34"/>
      <c r="M8" s="106" t="s">
        <v>72</v>
      </c>
      <c r="N8" s="106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0</v>
      </c>
      <c r="L9" s="34"/>
      <c r="M9" s="55" t="s">
        <v>12</v>
      </c>
      <c r="N9" s="60">
        <f>SUM(H2:H111)</f>
        <v>0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0</v>
      </c>
      <c r="L10" s="53"/>
    </row>
    <row r="11" spans="1:15" ht="15" customHeight="1">
      <c r="B11" s="69">
        <v>10</v>
      </c>
      <c r="C11" s="70"/>
      <c r="D11" s="97" t="str">
        <f t="shared" si="0"/>
        <v/>
      </c>
      <c r="E11" s="98"/>
      <c r="F11" s="99"/>
      <c r="G11" s="71" t="str">
        <f t="shared" si="1"/>
        <v/>
      </c>
      <c r="H11" s="72"/>
      <c r="I11" s="11"/>
      <c r="J11" s="54" t="s">
        <v>11</v>
      </c>
      <c r="K11" s="60">
        <f>+K9+K10</f>
        <v>0</v>
      </c>
      <c r="L11" s="53"/>
    </row>
    <row r="12" spans="1:15" ht="15" customHeight="1">
      <c r="B12" s="61">
        <v>11</v>
      </c>
      <c r="C12" s="62"/>
      <c r="D12" s="100" t="str">
        <f t="shared" si="0"/>
        <v/>
      </c>
      <c r="E12" s="101"/>
      <c r="F12" s="102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ref="D17:D31" si="2">IF(C17="","",VLOOKUP(C17,学年名簿,2))</f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2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2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2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97" t="str">
        <f t="shared" si="2"/>
        <v/>
      </c>
      <c r="E21" s="98"/>
      <c r="F21" s="99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100" t="str">
        <f t="shared" si="2"/>
        <v/>
      </c>
      <c r="E22" s="101"/>
      <c r="F22" s="102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2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2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2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2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2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2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2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2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97" t="str">
        <f t="shared" si="2"/>
        <v/>
      </c>
      <c r="E31" s="98"/>
      <c r="F31" s="99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100" t="str">
        <f t="shared" ref="D32:D51" si="3">IF(C32="","",VLOOKUP(C32,学年名簿,2))</f>
        <v/>
      </c>
      <c r="E32" s="101"/>
      <c r="F32" s="102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3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3"/>
        <v/>
      </c>
      <c r="E34" s="95"/>
      <c r="F34" s="96"/>
      <c r="G34" s="67" t="str">
        <f t="shared" ref="G34:G65" si="4">IF(C34="","",VLOOKUP(C34,学年名簿,4))</f>
        <v/>
      </c>
      <c r="H34" s="68"/>
    </row>
    <row r="35" spans="2:8" ht="15" customHeight="1">
      <c r="B35" s="65">
        <v>34</v>
      </c>
      <c r="C35" s="66"/>
      <c r="D35" s="94" t="str">
        <f t="shared" si="3"/>
        <v/>
      </c>
      <c r="E35" s="95"/>
      <c r="F35" s="96"/>
      <c r="G35" s="67" t="str">
        <f t="shared" si="4"/>
        <v/>
      </c>
      <c r="H35" s="68"/>
    </row>
    <row r="36" spans="2:8" ht="15" customHeight="1">
      <c r="B36" s="65">
        <v>35</v>
      </c>
      <c r="C36" s="66"/>
      <c r="D36" s="94" t="str">
        <f t="shared" si="3"/>
        <v/>
      </c>
      <c r="E36" s="95"/>
      <c r="F36" s="96"/>
      <c r="G36" s="67" t="str">
        <f t="shared" si="4"/>
        <v/>
      </c>
      <c r="H36" s="68"/>
    </row>
    <row r="37" spans="2:8" ht="15" customHeight="1">
      <c r="B37" s="65">
        <v>36</v>
      </c>
      <c r="C37" s="66"/>
      <c r="D37" s="94" t="str">
        <f t="shared" si="3"/>
        <v/>
      </c>
      <c r="E37" s="95"/>
      <c r="F37" s="96"/>
      <c r="G37" s="67" t="str">
        <f t="shared" si="4"/>
        <v/>
      </c>
      <c r="H37" s="68"/>
    </row>
    <row r="38" spans="2:8" ht="15" customHeight="1">
      <c r="B38" s="65">
        <v>37</v>
      </c>
      <c r="C38" s="66"/>
      <c r="D38" s="94" t="str">
        <f t="shared" si="3"/>
        <v/>
      </c>
      <c r="E38" s="95"/>
      <c r="F38" s="96"/>
      <c r="G38" s="67" t="str">
        <f t="shared" si="4"/>
        <v/>
      </c>
      <c r="H38" s="68"/>
    </row>
    <row r="39" spans="2:8" ht="15" customHeight="1">
      <c r="B39" s="65">
        <v>38</v>
      </c>
      <c r="C39" s="66"/>
      <c r="D39" s="94" t="str">
        <f t="shared" si="3"/>
        <v/>
      </c>
      <c r="E39" s="95"/>
      <c r="F39" s="96"/>
      <c r="G39" s="67" t="str">
        <f t="shared" si="4"/>
        <v/>
      </c>
      <c r="H39" s="68"/>
    </row>
    <row r="40" spans="2:8" ht="15" customHeight="1">
      <c r="B40" s="65">
        <v>39</v>
      </c>
      <c r="C40" s="66"/>
      <c r="D40" s="94" t="str">
        <f t="shared" si="3"/>
        <v/>
      </c>
      <c r="E40" s="95"/>
      <c r="F40" s="96"/>
      <c r="G40" s="67" t="str">
        <f t="shared" si="4"/>
        <v/>
      </c>
      <c r="H40" s="68"/>
    </row>
    <row r="41" spans="2:8" ht="15" customHeight="1">
      <c r="B41" s="69">
        <v>40</v>
      </c>
      <c r="C41" s="70"/>
      <c r="D41" s="97" t="str">
        <f t="shared" si="3"/>
        <v/>
      </c>
      <c r="E41" s="98"/>
      <c r="F41" s="99"/>
      <c r="G41" s="71" t="str">
        <f t="shared" si="4"/>
        <v/>
      </c>
      <c r="H41" s="72"/>
    </row>
    <row r="42" spans="2:8" ht="15" customHeight="1">
      <c r="B42" s="61">
        <v>41</v>
      </c>
      <c r="C42" s="62"/>
      <c r="D42" s="100" t="str">
        <f t="shared" si="3"/>
        <v/>
      </c>
      <c r="E42" s="101"/>
      <c r="F42" s="102"/>
      <c r="G42" s="63" t="str">
        <f t="shared" si="4"/>
        <v/>
      </c>
      <c r="H42" s="64"/>
    </row>
    <row r="43" spans="2:8" ht="15" customHeight="1">
      <c r="B43" s="65">
        <v>42</v>
      </c>
      <c r="C43" s="66"/>
      <c r="D43" s="94" t="str">
        <f t="shared" si="3"/>
        <v/>
      </c>
      <c r="E43" s="95"/>
      <c r="F43" s="96"/>
      <c r="G43" s="67" t="str">
        <f t="shared" si="4"/>
        <v/>
      </c>
      <c r="H43" s="68"/>
    </row>
    <row r="44" spans="2:8" ht="15" customHeight="1">
      <c r="B44" s="65">
        <v>43</v>
      </c>
      <c r="C44" s="66"/>
      <c r="D44" s="94" t="str">
        <f t="shared" si="3"/>
        <v/>
      </c>
      <c r="E44" s="95"/>
      <c r="F44" s="96"/>
      <c r="G44" s="67" t="str">
        <f t="shared" si="4"/>
        <v/>
      </c>
      <c r="H44" s="68"/>
    </row>
    <row r="45" spans="2:8" ht="15" customHeight="1">
      <c r="B45" s="65">
        <v>44</v>
      </c>
      <c r="C45" s="66"/>
      <c r="D45" s="94" t="str">
        <f t="shared" si="3"/>
        <v/>
      </c>
      <c r="E45" s="95"/>
      <c r="F45" s="96"/>
      <c r="G45" s="67" t="str">
        <f t="shared" si="4"/>
        <v/>
      </c>
      <c r="H45" s="68"/>
    </row>
    <row r="46" spans="2:8" ht="15" customHeight="1">
      <c r="B46" s="65">
        <v>45</v>
      </c>
      <c r="C46" s="66"/>
      <c r="D46" s="94" t="str">
        <f t="shared" si="3"/>
        <v/>
      </c>
      <c r="E46" s="95"/>
      <c r="F46" s="96"/>
      <c r="G46" s="67" t="str">
        <f t="shared" si="4"/>
        <v/>
      </c>
      <c r="H46" s="68"/>
    </row>
    <row r="47" spans="2:8" ht="15" customHeight="1">
      <c r="B47" s="65">
        <v>46</v>
      </c>
      <c r="C47" s="66"/>
      <c r="D47" s="94" t="str">
        <f t="shared" si="3"/>
        <v/>
      </c>
      <c r="E47" s="95"/>
      <c r="F47" s="96"/>
      <c r="G47" s="67" t="str">
        <f t="shared" si="4"/>
        <v/>
      </c>
      <c r="H47" s="68"/>
    </row>
    <row r="48" spans="2:8" ht="15" customHeight="1">
      <c r="B48" s="65">
        <v>47</v>
      </c>
      <c r="C48" s="66"/>
      <c r="D48" s="94" t="str">
        <f t="shared" si="3"/>
        <v/>
      </c>
      <c r="E48" s="95"/>
      <c r="F48" s="96"/>
      <c r="G48" s="67" t="str">
        <f t="shared" si="4"/>
        <v/>
      </c>
      <c r="H48" s="68"/>
    </row>
    <row r="49" spans="1:8" ht="15" customHeight="1">
      <c r="B49" s="65">
        <v>48</v>
      </c>
      <c r="C49" s="66"/>
      <c r="D49" s="94" t="str">
        <f t="shared" si="3"/>
        <v/>
      </c>
      <c r="E49" s="95"/>
      <c r="F49" s="96"/>
      <c r="G49" s="67" t="str">
        <f t="shared" si="4"/>
        <v/>
      </c>
      <c r="H49" s="68"/>
    </row>
    <row r="50" spans="1:8" ht="15" customHeight="1">
      <c r="B50" s="65">
        <v>49</v>
      </c>
      <c r="C50" s="66"/>
      <c r="D50" s="94" t="str">
        <f t="shared" si="3"/>
        <v/>
      </c>
      <c r="E50" s="95"/>
      <c r="F50" s="96"/>
      <c r="G50" s="67" t="str">
        <f t="shared" si="4"/>
        <v/>
      </c>
      <c r="H50" s="68"/>
    </row>
    <row r="51" spans="1:8" ht="15" customHeight="1">
      <c r="A51" s="7"/>
      <c r="B51" s="69">
        <v>50</v>
      </c>
      <c r="C51" s="70"/>
      <c r="D51" s="97" t="str">
        <f t="shared" si="3"/>
        <v/>
      </c>
      <c r="E51" s="98"/>
      <c r="F51" s="99"/>
      <c r="G51" s="71" t="str">
        <f t="shared" si="4"/>
        <v/>
      </c>
      <c r="H51" s="72"/>
    </row>
    <row r="52" spans="1:8" ht="15" customHeight="1">
      <c r="A52" s="8"/>
      <c r="B52" s="61">
        <v>51</v>
      </c>
      <c r="C52" s="62"/>
      <c r="D52" s="100" t="str">
        <f t="shared" ref="D52:D71" si="5">IF(C52="","",VLOOKUP(C52,学年名簿,2))</f>
        <v/>
      </c>
      <c r="E52" s="101"/>
      <c r="F52" s="102"/>
      <c r="G52" s="63" t="str">
        <f t="shared" si="4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5"/>
        <v/>
      </c>
      <c r="E53" s="95"/>
      <c r="F53" s="96"/>
      <c r="G53" s="67" t="str">
        <f t="shared" si="4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5"/>
        <v/>
      </c>
      <c r="E54" s="95"/>
      <c r="F54" s="96"/>
      <c r="G54" s="67" t="str">
        <f t="shared" si="4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5"/>
        <v/>
      </c>
      <c r="E55" s="95"/>
      <c r="F55" s="96"/>
      <c r="G55" s="67" t="str">
        <f t="shared" si="4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5"/>
        <v/>
      </c>
      <c r="E56" s="95"/>
      <c r="F56" s="96"/>
      <c r="G56" s="67" t="str">
        <f t="shared" si="4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5"/>
        <v/>
      </c>
      <c r="E57" s="95"/>
      <c r="F57" s="96"/>
      <c r="G57" s="67" t="str">
        <f t="shared" si="4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5"/>
        <v/>
      </c>
      <c r="E58" s="95"/>
      <c r="F58" s="96"/>
      <c r="G58" s="67" t="str">
        <f t="shared" si="4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5"/>
        <v/>
      </c>
      <c r="E59" s="95"/>
      <c r="F59" s="96"/>
      <c r="G59" s="67" t="str">
        <f t="shared" si="4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5"/>
        <v/>
      </c>
      <c r="E60" s="95"/>
      <c r="F60" s="96"/>
      <c r="G60" s="67" t="str">
        <f t="shared" si="4"/>
        <v/>
      </c>
      <c r="H60" s="68"/>
    </row>
    <row r="61" spans="1:8" ht="15" customHeight="1">
      <c r="A61" s="8"/>
      <c r="B61" s="69">
        <v>60</v>
      </c>
      <c r="C61" s="70"/>
      <c r="D61" s="97" t="str">
        <f t="shared" si="5"/>
        <v/>
      </c>
      <c r="E61" s="98"/>
      <c r="F61" s="99"/>
      <c r="G61" s="71" t="str">
        <f t="shared" si="4"/>
        <v/>
      </c>
      <c r="H61" s="72"/>
    </row>
    <row r="62" spans="1:8" ht="15" customHeight="1">
      <c r="A62" s="8"/>
      <c r="B62" s="61">
        <v>61</v>
      </c>
      <c r="C62" s="62"/>
      <c r="D62" s="100" t="str">
        <f t="shared" si="5"/>
        <v/>
      </c>
      <c r="E62" s="101"/>
      <c r="F62" s="102"/>
      <c r="G62" s="63" t="str">
        <f t="shared" si="4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5"/>
        <v/>
      </c>
      <c r="E63" s="95"/>
      <c r="F63" s="96"/>
      <c r="G63" s="67" t="str">
        <f t="shared" si="4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5"/>
        <v/>
      </c>
      <c r="E64" s="95"/>
      <c r="F64" s="96"/>
      <c r="G64" s="67" t="str">
        <f t="shared" si="4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5"/>
        <v/>
      </c>
      <c r="E65" s="95"/>
      <c r="F65" s="96"/>
      <c r="G65" s="67" t="str">
        <f t="shared" si="4"/>
        <v/>
      </c>
      <c r="H65" s="68"/>
    </row>
    <row r="66" spans="1:8" ht="15" customHeight="1">
      <c r="A66" s="8"/>
      <c r="B66" s="65">
        <v>65</v>
      </c>
      <c r="C66" s="66"/>
      <c r="D66" s="94" t="str">
        <f t="shared" si="5"/>
        <v/>
      </c>
      <c r="E66" s="95"/>
      <c r="F66" s="96"/>
      <c r="G66" s="67" t="str">
        <f t="shared" ref="G66:G97" si="6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5"/>
        <v/>
      </c>
      <c r="E67" s="95"/>
      <c r="F67" s="96"/>
      <c r="G67" s="67" t="str">
        <f t="shared" si="6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5"/>
        <v/>
      </c>
      <c r="E68" s="95"/>
      <c r="F68" s="96"/>
      <c r="G68" s="67" t="str">
        <f t="shared" si="6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5"/>
        <v/>
      </c>
      <c r="E69" s="95"/>
      <c r="F69" s="96"/>
      <c r="G69" s="67" t="str">
        <f t="shared" si="6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5"/>
        <v/>
      </c>
      <c r="E70" s="95"/>
      <c r="F70" s="96"/>
      <c r="G70" s="67" t="str">
        <f t="shared" si="6"/>
        <v/>
      </c>
      <c r="H70" s="68"/>
    </row>
    <row r="71" spans="1:8" ht="15" customHeight="1">
      <c r="A71" s="8"/>
      <c r="B71" s="69">
        <v>70</v>
      </c>
      <c r="C71" s="70"/>
      <c r="D71" s="97" t="str">
        <f t="shared" si="5"/>
        <v/>
      </c>
      <c r="E71" s="98"/>
      <c r="F71" s="99"/>
      <c r="G71" s="71" t="str">
        <f t="shared" si="6"/>
        <v/>
      </c>
      <c r="H71" s="72"/>
    </row>
    <row r="72" spans="1:8" ht="15" customHeight="1">
      <c r="B72" s="61">
        <v>71</v>
      </c>
      <c r="C72" s="62"/>
      <c r="D72" s="100" t="str">
        <f t="shared" ref="D72:D91" si="7">IF(C72="","",VLOOKUP(C72,学年名簿,2))</f>
        <v/>
      </c>
      <c r="E72" s="101"/>
      <c r="F72" s="102"/>
      <c r="G72" s="63" t="str">
        <f t="shared" si="6"/>
        <v/>
      </c>
      <c r="H72" s="64"/>
    </row>
    <row r="73" spans="1:8" ht="15" customHeight="1">
      <c r="B73" s="65">
        <v>72</v>
      </c>
      <c r="C73" s="66"/>
      <c r="D73" s="94" t="str">
        <f t="shared" si="7"/>
        <v/>
      </c>
      <c r="E73" s="95"/>
      <c r="F73" s="96"/>
      <c r="G73" s="67" t="str">
        <f t="shared" si="6"/>
        <v/>
      </c>
      <c r="H73" s="68"/>
    </row>
    <row r="74" spans="1:8" ht="15" customHeight="1">
      <c r="B74" s="65">
        <v>73</v>
      </c>
      <c r="C74" s="66"/>
      <c r="D74" s="94" t="str">
        <f t="shared" si="7"/>
        <v/>
      </c>
      <c r="E74" s="95"/>
      <c r="F74" s="96"/>
      <c r="G74" s="67" t="str">
        <f t="shared" si="6"/>
        <v/>
      </c>
      <c r="H74" s="68"/>
    </row>
    <row r="75" spans="1:8" ht="15" customHeight="1">
      <c r="B75" s="65">
        <v>74</v>
      </c>
      <c r="C75" s="66"/>
      <c r="D75" s="94" t="str">
        <f t="shared" si="7"/>
        <v/>
      </c>
      <c r="E75" s="95"/>
      <c r="F75" s="96"/>
      <c r="G75" s="67" t="str">
        <f t="shared" si="6"/>
        <v/>
      </c>
      <c r="H75" s="68"/>
    </row>
    <row r="76" spans="1:8" ht="15" customHeight="1">
      <c r="B76" s="65">
        <v>75</v>
      </c>
      <c r="C76" s="66"/>
      <c r="D76" s="94" t="str">
        <f t="shared" si="7"/>
        <v/>
      </c>
      <c r="E76" s="95"/>
      <c r="F76" s="96"/>
      <c r="G76" s="67" t="str">
        <f t="shared" si="6"/>
        <v/>
      </c>
      <c r="H76" s="68"/>
    </row>
    <row r="77" spans="1:8" ht="15" customHeight="1">
      <c r="B77" s="65">
        <v>76</v>
      </c>
      <c r="C77" s="66"/>
      <c r="D77" s="94" t="str">
        <f t="shared" si="7"/>
        <v/>
      </c>
      <c r="E77" s="95"/>
      <c r="F77" s="96"/>
      <c r="G77" s="67" t="str">
        <f t="shared" si="6"/>
        <v/>
      </c>
      <c r="H77" s="68"/>
    </row>
    <row r="78" spans="1:8" ht="15" customHeight="1">
      <c r="B78" s="65">
        <v>77</v>
      </c>
      <c r="C78" s="66"/>
      <c r="D78" s="94" t="str">
        <f t="shared" si="7"/>
        <v/>
      </c>
      <c r="E78" s="95"/>
      <c r="F78" s="96"/>
      <c r="G78" s="67" t="str">
        <f t="shared" si="6"/>
        <v/>
      </c>
      <c r="H78" s="68"/>
    </row>
    <row r="79" spans="1:8" ht="15" customHeight="1">
      <c r="B79" s="65">
        <v>78</v>
      </c>
      <c r="C79" s="66"/>
      <c r="D79" s="94" t="str">
        <f t="shared" si="7"/>
        <v/>
      </c>
      <c r="E79" s="95"/>
      <c r="F79" s="96"/>
      <c r="G79" s="67" t="str">
        <f t="shared" si="6"/>
        <v/>
      </c>
      <c r="H79" s="68"/>
    </row>
    <row r="80" spans="1:8" ht="15" customHeight="1">
      <c r="B80" s="65">
        <v>79</v>
      </c>
      <c r="C80" s="66"/>
      <c r="D80" s="94" t="str">
        <f t="shared" si="7"/>
        <v/>
      </c>
      <c r="E80" s="95"/>
      <c r="F80" s="96"/>
      <c r="G80" s="67" t="str">
        <f t="shared" si="6"/>
        <v/>
      </c>
      <c r="H80" s="68"/>
    </row>
    <row r="81" spans="1:14" ht="15" customHeight="1">
      <c r="B81" s="69">
        <v>80</v>
      </c>
      <c r="C81" s="70"/>
      <c r="D81" s="97" t="str">
        <f t="shared" si="7"/>
        <v/>
      </c>
      <c r="E81" s="98"/>
      <c r="F81" s="99"/>
      <c r="G81" s="71" t="str">
        <f t="shared" si="6"/>
        <v/>
      </c>
      <c r="H81" s="72"/>
    </row>
    <row r="82" spans="1:14" ht="15" customHeight="1">
      <c r="B82" s="61">
        <v>81</v>
      </c>
      <c r="C82" s="62"/>
      <c r="D82" s="100" t="str">
        <f t="shared" si="7"/>
        <v/>
      </c>
      <c r="E82" s="101"/>
      <c r="F82" s="102"/>
      <c r="G82" s="63" t="str">
        <f t="shared" si="6"/>
        <v/>
      </c>
      <c r="H82" s="64"/>
    </row>
    <row r="83" spans="1:14" ht="15" customHeight="1">
      <c r="B83" s="65">
        <v>82</v>
      </c>
      <c r="C83" s="66"/>
      <c r="D83" s="94" t="str">
        <f t="shared" si="7"/>
        <v/>
      </c>
      <c r="E83" s="95"/>
      <c r="F83" s="96"/>
      <c r="G83" s="67" t="str">
        <f t="shared" si="6"/>
        <v/>
      </c>
      <c r="H83" s="68"/>
    </row>
    <row r="84" spans="1:14" ht="15" customHeight="1">
      <c r="B84" s="65">
        <v>83</v>
      </c>
      <c r="C84" s="66"/>
      <c r="D84" s="94" t="str">
        <f t="shared" si="7"/>
        <v/>
      </c>
      <c r="E84" s="95"/>
      <c r="F84" s="96"/>
      <c r="G84" s="67" t="str">
        <f t="shared" si="6"/>
        <v/>
      </c>
      <c r="H84" s="68"/>
    </row>
    <row r="85" spans="1:14" ht="15" customHeight="1">
      <c r="B85" s="65">
        <v>84</v>
      </c>
      <c r="C85" s="66"/>
      <c r="D85" s="94" t="str">
        <f t="shared" si="7"/>
        <v/>
      </c>
      <c r="E85" s="95"/>
      <c r="F85" s="96"/>
      <c r="G85" s="67" t="str">
        <f t="shared" si="6"/>
        <v/>
      </c>
      <c r="H85" s="68"/>
    </row>
    <row r="86" spans="1:14" ht="15" customHeight="1">
      <c r="B86" s="65">
        <v>85</v>
      </c>
      <c r="C86" s="66"/>
      <c r="D86" s="94" t="str">
        <f t="shared" si="7"/>
        <v/>
      </c>
      <c r="E86" s="95"/>
      <c r="F86" s="96"/>
      <c r="G86" s="67" t="str">
        <f t="shared" si="6"/>
        <v/>
      </c>
      <c r="H86" s="68"/>
    </row>
    <row r="87" spans="1:14" ht="15" customHeight="1">
      <c r="B87" s="65">
        <v>86</v>
      </c>
      <c r="C87" s="66"/>
      <c r="D87" s="94" t="str">
        <f t="shared" si="7"/>
        <v/>
      </c>
      <c r="E87" s="95"/>
      <c r="F87" s="96"/>
      <c r="G87" s="67" t="str">
        <f t="shared" si="6"/>
        <v/>
      </c>
      <c r="H87" s="68"/>
    </row>
    <row r="88" spans="1:14" ht="15" customHeight="1">
      <c r="B88" s="65">
        <v>87</v>
      </c>
      <c r="C88" s="66"/>
      <c r="D88" s="94" t="str">
        <f t="shared" si="7"/>
        <v/>
      </c>
      <c r="E88" s="95"/>
      <c r="F88" s="96"/>
      <c r="G88" s="67" t="str">
        <f t="shared" si="6"/>
        <v/>
      </c>
      <c r="H88" s="68"/>
    </row>
    <row r="89" spans="1:14" ht="15" customHeight="1">
      <c r="B89" s="65">
        <v>88</v>
      </c>
      <c r="C89" s="66"/>
      <c r="D89" s="94" t="str">
        <f t="shared" si="7"/>
        <v/>
      </c>
      <c r="E89" s="95"/>
      <c r="F89" s="96"/>
      <c r="G89" s="67" t="str">
        <f t="shared" si="6"/>
        <v/>
      </c>
      <c r="H89" s="68"/>
    </row>
    <row r="90" spans="1:14" ht="15" customHeight="1">
      <c r="B90" s="65">
        <v>89</v>
      </c>
      <c r="C90" s="66"/>
      <c r="D90" s="94" t="str">
        <f t="shared" si="7"/>
        <v/>
      </c>
      <c r="E90" s="95"/>
      <c r="F90" s="96"/>
      <c r="G90" s="67" t="str">
        <f t="shared" si="6"/>
        <v/>
      </c>
      <c r="H90" s="68"/>
    </row>
    <row r="91" spans="1:14" ht="15" customHeight="1">
      <c r="A91" s="7"/>
      <c r="B91" s="69">
        <v>90</v>
      </c>
      <c r="C91" s="70"/>
      <c r="D91" s="97" t="str">
        <f t="shared" si="7"/>
        <v/>
      </c>
      <c r="E91" s="98"/>
      <c r="F91" s="99"/>
      <c r="G91" s="71" t="str">
        <f t="shared" si="6"/>
        <v/>
      </c>
      <c r="H91" s="72"/>
    </row>
    <row r="92" spans="1:14" ht="15" customHeight="1">
      <c r="A92" s="8"/>
      <c r="B92" s="61">
        <v>91</v>
      </c>
      <c r="C92" s="62"/>
      <c r="D92" s="100" t="str">
        <f t="shared" ref="D92:D111" si="8">IF(C92="","",VLOOKUP(C92,学年名簿,2))</f>
        <v/>
      </c>
      <c r="E92" s="101"/>
      <c r="F92" s="102"/>
      <c r="G92" s="63" t="str">
        <f t="shared" si="6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8"/>
        <v/>
      </c>
      <c r="E93" s="95"/>
      <c r="F93" s="96"/>
      <c r="G93" s="67" t="str">
        <f t="shared" si="6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8"/>
        <v/>
      </c>
      <c r="E94" s="95"/>
      <c r="F94" s="96"/>
      <c r="G94" s="67" t="str">
        <f t="shared" si="6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8"/>
        <v/>
      </c>
      <c r="E95" s="95"/>
      <c r="F95" s="96"/>
      <c r="G95" s="67" t="str">
        <f t="shared" si="6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8"/>
        <v/>
      </c>
      <c r="E96" s="95"/>
      <c r="F96" s="96"/>
      <c r="G96" s="67" t="str">
        <f t="shared" si="6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8"/>
        <v/>
      </c>
      <c r="E97" s="95"/>
      <c r="F97" s="96"/>
      <c r="G97" s="67" t="str">
        <f t="shared" si="6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8"/>
        <v/>
      </c>
      <c r="E98" s="95"/>
      <c r="F98" s="96"/>
      <c r="G98" s="67" t="str">
        <f t="shared" ref="G98:G111" si="9">IF(C98="","",VLOOKUP(C98,学年名簿,4))</f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8"/>
        <v/>
      </c>
      <c r="E99" s="95"/>
      <c r="F99" s="96"/>
      <c r="G99" s="67" t="str">
        <f t="shared" si="9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8"/>
        <v/>
      </c>
      <c r="E100" s="95"/>
      <c r="F100" s="96"/>
      <c r="G100" s="67" t="str">
        <f t="shared" si="9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97" t="str">
        <f t="shared" si="8"/>
        <v/>
      </c>
      <c r="E101" s="98"/>
      <c r="F101" s="99"/>
      <c r="G101" s="71" t="str">
        <f t="shared" si="9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100" t="str">
        <f t="shared" si="8"/>
        <v/>
      </c>
      <c r="E102" s="101"/>
      <c r="F102" s="102"/>
      <c r="G102" s="63" t="str">
        <f t="shared" si="9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8"/>
        <v/>
      </c>
      <c r="E103" s="95"/>
      <c r="F103" s="96"/>
      <c r="G103" s="67" t="str">
        <f t="shared" si="9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8"/>
        <v/>
      </c>
      <c r="E104" s="95"/>
      <c r="F104" s="96"/>
      <c r="G104" s="67" t="str">
        <f t="shared" si="9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8"/>
        <v/>
      </c>
      <c r="E105" s="95"/>
      <c r="F105" s="96"/>
      <c r="G105" s="67" t="str">
        <f t="shared" si="9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8"/>
        <v/>
      </c>
      <c r="E106" s="95"/>
      <c r="F106" s="96"/>
      <c r="G106" s="67" t="str">
        <f t="shared" si="9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8"/>
        <v/>
      </c>
      <c r="E107" s="95"/>
      <c r="F107" s="96"/>
      <c r="G107" s="67" t="str">
        <f t="shared" si="9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8"/>
        <v/>
      </c>
      <c r="E108" s="95"/>
      <c r="F108" s="96"/>
      <c r="G108" s="67" t="str">
        <f t="shared" si="9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8"/>
        <v/>
      </c>
      <c r="E109" s="95"/>
      <c r="F109" s="96"/>
      <c r="G109" s="67" t="str">
        <f t="shared" si="9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8"/>
        <v/>
      </c>
      <c r="E110" s="95"/>
      <c r="F110" s="96"/>
      <c r="G110" s="67" t="str">
        <f t="shared" si="9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97" t="str">
        <f t="shared" si="8"/>
        <v/>
      </c>
      <c r="E111" s="98"/>
      <c r="F111" s="99"/>
      <c r="G111" s="71" t="str">
        <f t="shared" si="9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35:F35"/>
    <mergeCell ref="D36:F36"/>
    <mergeCell ref="D33:F33"/>
    <mergeCell ref="D20:F20"/>
    <mergeCell ref="D1:F1"/>
    <mergeCell ref="J5:N6"/>
    <mergeCell ref="M8:N8"/>
    <mergeCell ref="J1:N3"/>
    <mergeCell ref="D32:F32"/>
    <mergeCell ref="D16:F16"/>
    <mergeCell ref="D2:F2"/>
    <mergeCell ref="D4:F4"/>
    <mergeCell ref="D5:F5"/>
    <mergeCell ref="D6:F6"/>
    <mergeCell ref="D26:F26"/>
    <mergeCell ref="D17:F17"/>
    <mergeCell ref="D18:F18"/>
    <mergeCell ref="D19:F19"/>
    <mergeCell ref="D14:F14"/>
    <mergeCell ref="D15:F15"/>
    <mergeCell ref="D3:F3"/>
    <mergeCell ref="D10:F10"/>
    <mergeCell ref="D11:F11"/>
    <mergeCell ref="D13:F13"/>
    <mergeCell ref="D31:F31"/>
    <mergeCell ref="D81:F81"/>
    <mergeCell ref="D82:F82"/>
    <mergeCell ref="D79:F79"/>
    <mergeCell ref="D80:F80"/>
    <mergeCell ref="D72:F72"/>
    <mergeCell ref="D73:F73"/>
    <mergeCell ref="D74:F74"/>
    <mergeCell ref="D75:F75"/>
    <mergeCell ref="D76:F76"/>
    <mergeCell ref="D70:F70"/>
    <mergeCell ref="D71:F71"/>
    <mergeCell ref="D39:F39"/>
    <mergeCell ref="D40:F40"/>
    <mergeCell ref="D37:F37"/>
    <mergeCell ref="D57:F57"/>
    <mergeCell ref="D38:F38"/>
    <mergeCell ref="D42:F42"/>
    <mergeCell ref="D83:F83"/>
    <mergeCell ref="D84:F84"/>
    <mergeCell ref="D85:F85"/>
    <mergeCell ref="D12:F12"/>
    <mergeCell ref="D7:F7"/>
    <mergeCell ref="D8:F8"/>
    <mergeCell ref="D9:F9"/>
    <mergeCell ref="D68:F68"/>
    <mergeCell ref="D69:F69"/>
    <mergeCell ref="D67:F67"/>
    <mergeCell ref="D64:F64"/>
    <mergeCell ref="D21:F21"/>
    <mergeCell ref="D27:F27"/>
    <mergeCell ref="D28:F28"/>
    <mergeCell ref="D29:F29"/>
    <mergeCell ref="D22:F22"/>
    <mergeCell ref="D23:F23"/>
    <mergeCell ref="D24:F24"/>
    <mergeCell ref="D25:F25"/>
    <mergeCell ref="D30:F30"/>
    <mergeCell ref="D34:F34"/>
    <mergeCell ref="D66:F66"/>
    <mergeCell ref="D77:F77"/>
    <mergeCell ref="D78:F78"/>
    <mergeCell ref="D88:F88"/>
    <mergeCell ref="D109:F109"/>
    <mergeCell ref="D90:F90"/>
    <mergeCell ref="D92:F92"/>
    <mergeCell ref="D108:F108"/>
    <mergeCell ref="D101:F101"/>
    <mergeCell ref="D94:F94"/>
    <mergeCell ref="D86:F86"/>
    <mergeCell ref="D87:F87"/>
    <mergeCell ref="D111:F111"/>
    <mergeCell ref="D91:F91"/>
    <mergeCell ref="D105:F105"/>
    <mergeCell ref="D102:F102"/>
    <mergeCell ref="D89:F89"/>
    <mergeCell ref="D95:F95"/>
    <mergeCell ref="D93:F93"/>
    <mergeCell ref="D110:F110"/>
    <mergeCell ref="D106:F106"/>
    <mergeCell ref="D96:F96"/>
    <mergeCell ref="D97:F97"/>
    <mergeCell ref="D98:F98"/>
    <mergeCell ref="D100:F100"/>
    <mergeCell ref="D99:F99"/>
    <mergeCell ref="D103:F103"/>
    <mergeCell ref="D107:F107"/>
    <mergeCell ref="D104:F104"/>
    <mergeCell ref="D43:F43"/>
    <mergeCell ref="D65:F65"/>
    <mergeCell ref="D63:F63"/>
    <mergeCell ref="D41:F41"/>
    <mergeCell ref="D61:F61"/>
    <mergeCell ref="D62:F62"/>
    <mergeCell ref="D58:F58"/>
    <mergeCell ref="D47:F47"/>
    <mergeCell ref="D52:F52"/>
    <mergeCell ref="D55:F55"/>
    <mergeCell ref="D51:F51"/>
    <mergeCell ref="D59:F59"/>
    <mergeCell ref="D44:F44"/>
    <mergeCell ref="D45:F45"/>
    <mergeCell ref="D46:F46"/>
    <mergeCell ref="D56:F56"/>
    <mergeCell ref="D53:F53"/>
    <mergeCell ref="D54:F54"/>
    <mergeCell ref="D48:F48"/>
    <mergeCell ref="D49:F49"/>
    <mergeCell ref="D50:F50"/>
    <mergeCell ref="D60:F60"/>
  </mergeCells>
  <phoneticPr fontId="1"/>
  <conditionalFormatting sqref="D10:F10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03" t="s">
        <v>71</v>
      </c>
      <c r="E1" s="103"/>
      <c r="F1" s="104"/>
      <c r="G1" s="51" t="s">
        <v>2</v>
      </c>
      <c r="H1" s="51" t="s">
        <v>72</v>
      </c>
      <c r="I1" s="6"/>
      <c r="J1" s="107" t="s">
        <v>73</v>
      </c>
      <c r="K1" s="107"/>
      <c r="L1" s="107"/>
      <c r="M1" s="107"/>
      <c r="N1" s="107"/>
    </row>
    <row r="2" spans="1:15" ht="15" customHeight="1">
      <c r="B2" s="61">
        <v>1</v>
      </c>
      <c r="C2" s="62">
        <v>3102</v>
      </c>
      <c r="D2" s="100" t="str">
        <f t="shared" ref="D2:D65" si="0">IF(C2="","",VLOOKUP(C2,学年名簿,2))</f>
        <v>○○　○○</v>
      </c>
      <c r="E2" s="101"/>
      <c r="F2" s="102"/>
      <c r="G2" s="63" t="str">
        <f t="shared" ref="G2:G65" si="1">IF(C2="","",VLOOKUP(C2,学年名簿,4))</f>
        <v>男</v>
      </c>
      <c r="H2" s="64"/>
      <c r="I2" s="9"/>
      <c r="J2" s="107"/>
      <c r="K2" s="107"/>
      <c r="L2" s="107"/>
      <c r="M2" s="107"/>
      <c r="N2" s="107"/>
    </row>
    <row r="3" spans="1:15" ht="15" customHeight="1">
      <c r="B3" s="65">
        <v>2</v>
      </c>
      <c r="C3" s="66">
        <v>3111</v>
      </c>
      <c r="D3" s="94" t="str">
        <f t="shared" si="0"/>
        <v>○○　○○</v>
      </c>
      <c r="E3" s="95"/>
      <c r="F3" s="96"/>
      <c r="G3" s="67" t="str">
        <f t="shared" si="1"/>
        <v>女</v>
      </c>
      <c r="H3" s="68">
        <v>1</v>
      </c>
      <c r="I3" s="11"/>
      <c r="J3" s="107"/>
      <c r="K3" s="107"/>
      <c r="L3" s="107"/>
      <c r="M3" s="107"/>
      <c r="N3" s="107"/>
    </row>
    <row r="4" spans="1:15" ht="15" customHeight="1">
      <c r="B4" s="65">
        <v>3</v>
      </c>
      <c r="C4" s="66">
        <v>3125</v>
      </c>
      <c r="D4" s="94" t="str">
        <f t="shared" si="0"/>
        <v>○○　○○</v>
      </c>
      <c r="E4" s="95"/>
      <c r="F4" s="96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>
        <v>3126</v>
      </c>
      <c r="D5" s="94" t="str">
        <f t="shared" si="0"/>
        <v>○○　○○</v>
      </c>
      <c r="E5" s="95"/>
      <c r="F5" s="96"/>
      <c r="G5" s="67" t="str">
        <f t="shared" si="1"/>
        <v>女</v>
      </c>
      <c r="H5" s="68"/>
      <c r="I5" s="11"/>
      <c r="J5" s="105" t="s">
        <v>74</v>
      </c>
      <c r="K5" s="105"/>
      <c r="L5" s="105"/>
      <c r="M5" s="105"/>
      <c r="N5" s="105"/>
    </row>
    <row r="6" spans="1:15" ht="15" customHeight="1">
      <c r="B6" s="65">
        <v>5</v>
      </c>
      <c r="C6" s="66">
        <v>3127</v>
      </c>
      <c r="D6" s="94" t="str">
        <f t="shared" si="0"/>
        <v>○○　○○</v>
      </c>
      <c r="E6" s="95"/>
      <c r="F6" s="96"/>
      <c r="G6" s="67" t="str">
        <f t="shared" si="1"/>
        <v>女</v>
      </c>
      <c r="H6" s="68">
        <v>1</v>
      </c>
      <c r="I6" s="11"/>
      <c r="J6" s="105"/>
      <c r="K6" s="105"/>
      <c r="L6" s="105"/>
      <c r="M6" s="105"/>
      <c r="N6" s="105"/>
    </row>
    <row r="7" spans="1:15" ht="15" customHeight="1">
      <c r="B7" s="65">
        <v>6</v>
      </c>
      <c r="C7" s="66">
        <v>3128</v>
      </c>
      <c r="D7" s="94" t="str">
        <f t="shared" si="0"/>
        <v>○○　○○</v>
      </c>
      <c r="E7" s="95"/>
      <c r="F7" s="96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>
        <v>3210</v>
      </c>
      <c r="D8" s="94" t="str">
        <f t="shared" si="0"/>
        <v>○○　○○</v>
      </c>
      <c r="E8" s="95"/>
      <c r="F8" s="96"/>
      <c r="G8" s="67" t="str">
        <f t="shared" si="1"/>
        <v>女</v>
      </c>
      <c r="H8" s="68"/>
      <c r="I8" s="11"/>
      <c r="J8" s="34" t="s">
        <v>8</v>
      </c>
      <c r="K8" s="34"/>
      <c r="L8" s="34"/>
      <c r="M8" s="106" t="s">
        <v>72</v>
      </c>
      <c r="N8" s="106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>
      <c r="B11" s="69">
        <v>10</v>
      </c>
      <c r="C11" s="70"/>
      <c r="D11" s="97" t="str">
        <f t="shared" si="0"/>
        <v/>
      </c>
      <c r="E11" s="98"/>
      <c r="F11" s="99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>
      <c r="B12" s="61">
        <v>11</v>
      </c>
      <c r="C12" s="62"/>
      <c r="D12" s="100" t="str">
        <f t="shared" si="0"/>
        <v/>
      </c>
      <c r="E12" s="101"/>
      <c r="F12" s="102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si="0"/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0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0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0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97" t="str">
        <f t="shared" si="0"/>
        <v/>
      </c>
      <c r="E21" s="98"/>
      <c r="F21" s="99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100" t="str">
        <f t="shared" si="0"/>
        <v/>
      </c>
      <c r="E22" s="101"/>
      <c r="F22" s="102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0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0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0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0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0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0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0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0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97" t="str">
        <f t="shared" si="0"/>
        <v/>
      </c>
      <c r="E31" s="98"/>
      <c r="F31" s="99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100" t="str">
        <f t="shared" si="0"/>
        <v/>
      </c>
      <c r="E32" s="101"/>
      <c r="F32" s="102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0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0"/>
        <v/>
      </c>
      <c r="E34" s="95"/>
      <c r="F34" s="96"/>
      <c r="G34" s="67" t="str">
        <f t="shared" si="1"/>
        <v/>
      </c>
      <c r="H34" s="68"/>
    </row>
    <row r="35" spans="2:8" ht="15" customHeight="1">
      <c r="B35" s="65">
        <v>34</v>
      </c>
      <c r="C35" s="66"/>
      <c r="D35" s="94" t="str">
        <f t="shared" si="0"/>
        <v/>
      </c>
      <c r="E35" s="95"/>
      <c r="F35" s="96"/>
      <c r="G35" s="67" t="str">
        <f t="shared" si="1"/>
        <v/>
      </c>
      <c r="H35" s="68"/>
    </row>
    <row r="36" spans="2:8" ht="15" customHeight="1">
      <c r="B36" s="65">
        <v>35</v>
      </c>
      <c r="C36" s="66"/>
      <c r="D36" s="94" t="str">
        <f t="shared" si="0"/>
        <v/>
      </c>
      <c r="E36" s="95"/>
      <c r="F36" s="96"/>
      <c r="G36" s="67" t="str">
        <f t="shared" si="1"/>
        <v/>
      </c>
      <c r="H36" s="68"/>
    </row>
    <row r="37" spans="2:8" ht="15" customHeight="1">
      <c r="B37" s="65">
        <v>36</v>
      </c>
      <c r="C37" s="66"/>
      <c r="D37" s="94" t="str">
        <f t="shared" si="0"/>
        <v/>
      </c>
      <c r="E37" s="95"/>
      <c r="F37" s="96"/>
      <c r="G37" s="67" t="str">
        <f t="shared" si="1"/>
        <v/>
      </c>
      <c r="H37" s="68"/>
    </row>
    <row r="38" spans="2:8" ht="15" customHeight="1">
      <c r="B38" s="65">
        <v>37</v>
      </c>
      <c r="C38" s="66"/>
      <c r="D38" s="94" t="str">
        <f t="shared" si="0"/>
        <v/>
      </c>
      <c r="E38" s="95"/>
      <c r="F38" s="96"/>
      <c r="G38" s="67" t="str">
        <f t="shared" si="1"/>
        <v/>
      </c>
      <c r="H38" s="68"/>
    </row>
    <row r="39" spans="2:8" ht="15" customHeight="1">
      <c r="B39" s="65">
        <v>38</v>
      </c>
      <c r="C39" s="66"/>
      <c r="D39" s="94" t="str">
        <f t="shared" si="0"/>
        <v/>
      </c>
      <c r="E39" s="95"/>
      <c r="F39" s="96"/>
      <c r="G39" s="67" t="str">
        <f t="shared" si="1"/>
        <v/>
      </c>
      <c r="H39" s="68"/>
    </row>
    <row r="40" spans="2:8" ht="15" customHeight="1">
      <c r="B40" s="65">
        <v>39</v>
      </c>
      <c r="C40" s="66"/>
      <c r="D40" s="94" t="str">
        <f t="shared" si="0"/>
        <v/>
      </c>
      <c r="E40" s="95"/>
      <c r="F40" s="96"/>
      <c r="G40" s="67" t="str">
        <f t="shared" si="1"/>
        <v/>
      </c>
      <c r="H40" s="68"/>
    </row>
    <row r="41" spans="2:8" ht="15" customHeight="1">
      <c r="B41" s="69">
        <v>40</v>
      </c>
      <c r="C41" s="70"/>
      <c r="D41" s="97" t="str">
        <f t="shared" si="0"/>
        <v/>
      </c>
      <c r="E41" s="98"/>
      <c r="F41" s="99"/>
      <c r="G41" s="71" t="str">
        <f t="shared" si="1"/>
        <v/>
      </c>
      <c r="H41" s="72"/>
    </row>
    <row r="42" spans="2:8" ht="15" customHeight="1">
      <c r="B42" s="61">
        <v>41</v>
      </c>
      <c r="C42" s="62"/>
      <c r="D42" s="100" t="str">
        <f t="shared" si="0"/>
        <v/>
      </c>
      <c r="E42" s="101"/>
      <c r="F42" s="102"/>
      <c r="G42" s="63" t="str">
        <f t="shared" si="1"/>
        <v/>
      </c>
      <c r="H42" s="64"/>
    </row>
    <row r="43" spans="2:8" ht="15" customHeight="1">
      <c r="B43" s="65">
        <v>42</v>
      </c>
      <c r="C43" s="66"/>
      <c r="D43" s="94" t="str">
        <f t="shared" si="0"/>
        <v/>
      </c>
      <c r="E43" s="95"/>
      <c r="F43" s="96"/>
      <c r="G43" s="67" t="str">
        <f t="shared" si="1"/>
        <v/>
      </c>
      <c r="H43" s="68"/>
    </row>
    <row r="44" spans="2:8" ht="15" customHeight="1">
      <c r="B44" s="65">
        <v>43</v>
      </c>
      <c r="C44" s="66"/>
      <c r="D44" s="94" t="str">
        <f t="shared" si="0"/>
        <v/>
      </c>
      <c r="E44" s="95"/>
      <c r="F44" s="96"/>
      <c r="G44" s="67" t="str">
        <f t="shared" si="1"/>
        <v/>
      </c>
      <c r="H44" s="68"/>
    </row>
    <row r="45" spans="2:8" ht="15" customHeight="1">
      <c r="B45" s="65">
        <v>44</v>
      </c>
      <c r="C45" s="66"/>
      <c r="D45" s="94" t="str">
        <f t="shared" si="0"/>
        <v/>
      </c>
      <c r="E45" s="95"/>
      <c r="F45" s="96"/>
      <c r="G45" s="67" t="str">
        <f t="shared" si="1"/>
        <v/>
      </c>
      <c r="H45" s="68"/>
    </row>
    <row r="46" spans="2:8" ht="15" customHeight="1">
      <c r="B46" s="65">
        <v>45</v>
      </c>
      <c r="C46" s="66"/>
      <c r="D46" s="94" t="str">
        <f t="shared" si="0"/>
        <v/>
      </c>
      <c r="E46" s="95"/>
      <c r="F46" s="96"/>
      <c r="G46" s="67" t="str">
        <f t="shared" si="1"/>
        <v/>
      </c>
      <c r="H46" s="68"/>
    </row>
    <row r="47" spans="2:8" ht="15" customHeight="1">
      <c r="B47" s="65">
        <v>46</v>
      </c>
      <c r="C47" s="66"/>
      <c r="D47" s="94" t="str">
        <f t="shared" si="0"/>
        <v/>
      </c>
      <c r="E47" s="95"/>
      <c r="F47" s="96"/>
      <c r="G47" s="67" t="str">
        <f t="shared" si="1"/>
        <v/>
      </c>
      <c r="H47" s="68"/>
    </row>
    <row r="48" spans="2:8" ht="15" customHeight="1">
      <c r="B48" s="65">
        <v>47</v>
      </c>
      <c r="C48" s="66"/>
      <c r="D48" s="94" t="str">
        <f t="shared" si="0"/>
        <v/>
      </c>
      <c r="E48" s="95"/>
      <c r="F48" s="96"/>
      <c r="G48" s="67" t="str">
        <f t="shared" si="1"/>
        <v/>
      </c>
      <c r="H48" s="68"/>
    </row>
    <row r="49" spans="1:8" ht="15" customHeight="1">
      <c r="B49" s="65">
        <v>48</v>
      </c>
      <c r="C49" s="66"/>
      <c r="D49" s="94" t="str">
        <f t="shared" si="0"/>
        <v/>
      </c>
      <c r="E49" s="95"/>
      <c r="F49" s="96"/>
      <c r="G49" s="67" t="str">
        <f t="shared" si="1"/>
        <v/>
      </c>
      <c r="H49" s="68"/>
    </row>
    <row r="50" spans="1:8" ht="15" customHeight="1">
      <c r="B50" s="65">
        <v>49</v>
      </c>
      <c r="C50" s="66"/>
      <c r="D50" s="94" t="str">
        <f t="shared" si="0"/>
        <v/>
      </c>
      <c r="E50" s="95"/>
      <c r="F50" s="96"/>
      <c r="G50" s="67" t="str">
        <f t="shared" si="1"/>
        <v/>
      </c>
      <c r="H50" s="68"/>
    </row>
    <row r="51" spans="1:8" ht="15" customHeight="1">
      <c r="A51" s="7"/>
      <c r="B51" s="69">
        <v>50</v>
      </c>
      <c r="C51" s="70"/>
      <c r="D51" s="97" t="str">
        <f t="shared" si="0"/>
        <v/>
      </c>
      <c r="E51" s="98"/>
      <c r="F51" s="99"/>
      <c r="G51" s="71" t="str">
        <f t="shared" si="1"/>
        <v/>
      </c>
      <c r="H51" s="72"/>
    </row>
    <row r="52" spans="1:8" ht="15" customHeight="1">
      <c r="A52" s="8"/>
      <c r="B52" s="61">
        <v>51</v>
      </c>
      <c r="C52" s="62"/>
      <c r="D52" s="100" t="str">
        <f t="shared" si="0"/>
        <v/>
      </c>
      <c r="E52" s="101"/>
      <c r="F52" s="102"/>
      <c r="G52" s="63" t="str">
        <f t="shared" si="1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0"/>
        <v/>
      </c>
      <c r="E53" s="95"/>
      <c r="F53" s="96"/>
      <c r="G53" s="67" t="str">
        <f t="shared" si="1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0"/>
        <v/>
      </c>
      <c r="E54" s="95"/>
      <c r="F54" s="96"/>
      <c r="G54" s="67" t="str">
        <f t="shared" si="1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0"/>
        <v/>
      </c>
      <c r="E55" s="95"/>
      <c r="F55" s="96"/>
      <c r="G55" s="67" t="str">
        <f t="shared" si="1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0"/>
        <v/>
      </c>
      <c r="E56" s="95"/>
      <c r="F56" s="96"/>
      <c r="G56" s="67" t="str">
        <f t="shared" si="1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0"/>
        <v/>
      </c>
      <c r="E57" s="95"/>
      <c r="F57" s="96"/>
      <c r="G57" s="67" t="str">
        <f t="shared" si="1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0"/>
        <v/>
      </c>
      <c r="E58" s="95"/>
      <c r="F58" s="96"/>
      <c r="G58" s="67" t="str">
        <f t="shared" si="1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0"/>
        <v/>
      </c>
      <c r="E59" s="95"/>
      <c r="F59" s="96"/>
      <c r="G59" s="67" t="str">
        <f t="shared" si="1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0"/>
        <v/>
      </c>
      <c r="E60" s="95"/>
      <c r="F60" s="96"/>
      <c r="G60" s="67" t="str">
        <f t="shared" si="1"/>
        <v/>
      </c>
      <c r="H60" s="68"/>
    </row>
    <row r="61" spans="1:8" ht="15" customHeight="1">
      <c r="A61" s="8"/>
      <c r="B61" s="69">
        <v>60</v>
      </c>
      <c r="C61" s="70"/>
      <c r="D61" s="97" t="str">
        <f t="shared" si="0"/>
        <v/>
      </c>
      <c r="E61" s="98"/>
      <c r="F61" s="99"/>
      <c r="G61" s="71" t="str">
        <f t="shared" si="1"/>
        <v/>
      </c>
      <c r="H61" s="72"/>
    </row>
    <row r="62" spans="1:8" ht="15" customHeight="1">
      <c r="A62" s="8"/>
      <c r="B62" s="61">
        <v>61</v>
      </c>
      <c r="C62" s="62"/>
      <c r="D62" s="100" t="str">
        <f t="shared" si="0"/>
        <v/>
      </c>
      <c r="E62" s="101"/>
      <c r="F62" s="102"/>
      <c r="G62" s="63" t="str">
        <f t="shared" si="1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0"/>
        <v/>
      </c>
      <c r="E63" s="95"/>
      <c r="F63" s="96"/>
      <c r="G63" s="67" t="str">
        <f t="shared" si="1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0"/>
        <v/>
      </c>
      <c r="E64" s="95"/>
      <c r="F64" s="96"/>
      <c r="G64" s="67" t="str">
        <f t="shared" si="1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0"/>
        <v/>
      </c>
      <c r="E65" s="95"/>
      <c r="F65" s="96"/>
      <c r="G65" s="67" t="str">
        <f t="shared" si="1"/>
        <v/>
      </c>
      <c r="H65" s="68"/>
    </row>
    <row r="66" spans="1:8" ht="15" customHeight="1">
      <c r="A66" s="8"/>
      <c r="B66" s="65">
        <v>65</v>
      </c>
      <c r="C66" s="66"/>
      <c r="D66" s="94" t="str">
        <f t="shared" ref="D66:D111" si="2">IF(C66="","",VLOOKUP(C66,学年名簿,2))</f>
        <v/>
      </c>
      <c r="E66" s="95"/>
      <c r="F66" s="96"/>
      <c r="G66" s="67" t="str">
        <f t="shared" ref="G66:G111" si="3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2"/>
        <v/>
      </c>
      <c r="E67" s="95"/>
      <c r="F67" s="96"/>
      <c r="G67" s="67" t="str">
        <f t="shared" si="3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2"/>
        <v/>
      </c>
      <c r="E68" s="95"/>
      <c r="F68" s="96"/>
      <c r="G68" s="67" t="str">
        <f t="shared" si="3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2"/>
        <v/>
      </c>
      <c r="E69" s="95"/>
      <c r="F69" s="96"/>
      <c r="G69" s="67" t="str">
        <f t="shared" si="3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2"/>
        <v/>
      </c>
      <c r="E70" s="95"/>
      <c r="F70" s="96"/>
      <c r="G70" s="67" t="str">
        <f t="shared" si="3"/>
        <v/>
      </c>
      <c r="H70" s="68"/>
    </row>
    <row r="71" spans="1:8" ht="15" customHeight="1">
      <c r="A71" s="8"/>
      <c r="B71" s="69">
        <v>70</v>
      </c>
      <c r="C71" s="70"/>
      <c r="D71" s="97" t="str">
        <f t="shared" si="2"/>
        <v/>
      </c>
      <c r="E71" s="98"/>
      <c r="F71" s="99"/>
      <c r="G71" s="71" t="str">
        <f t="shared" si="3"/>
        <v/>
      </c>
      <c r="H71" s="72"/>
    </row>
    <row r="72" spans="1:8" ht="15" customHeight="1">
      <c r="B72" s="61">
        <v>71</v>
      </c>
      <c r="C72" s="62"/>
      <c r="D72" s="100" t="str">
        <f t="shared" si="2"/>
        <v/>
      </c>
      <c r="E72" s="101"/>
      <c r="F72" s="102"/>
      <c r="G72" s="63" t="str">
        <f t="shared" si="3"/>
        <v/>
      </c>
      <c r="H72" s="64"/>
    </row>
    <row r="73" spans="1:8" ht="15" customHeight="1">
      <c r="B73" s="65">
        <v>72</v>
      </c>
      <c r="C73" s="66"/>
      <c r="D73" s="94" t="str">
        <f t="shared" si="2"/>
        <v/>
      </c>
      <c r="E73" s="95"/>
      <c r="F73" s="96"/>
      <c r="G73" s="67" t="str">
        <f t="shared" si="3"/>
        <v/>
      </c>
      <c r="H73" s="68"/>
    </row>
    <row r="74" spans="1:8" ht="15" customHeight="1">
      <c r="B74" s="65">
        <v>73</v>
      </c>
      <c r="C74" s="66"/>
      <c r="D74" s="94" t="str">
        <f t="shared" si="2"/>
        <v/>
      </c>
      <c r="E74" s="95"/>
      <c r="F74" s="96"/>
      <c r="G74" s="67" t="str">
        <f t="shared" si="3"/>
        <v/>
      </c>
      <c r="H74" s="68"/>
    </row>
    <row r="75" spans="1:8" ht="15" customHeight="1">
      <c r="B75" s="65">
        <v>74</v>
      </c>
      <c r="C75" s="66"/>
      <c r="D75" s="94" t="str">
        <f t="shared" si="2"/>
        <v/>
      </c>
      <c r="E75" s="95"/>
      <c r="F75" s="96"/>
      <c r="G75" s="67" t="str">
        <f t="shared" si="3"/>
        <v/>
      </c>
      <c r="H75" s="68"/>
    </row>
    <row r="76" spans="1:8" ht="15" customHeight="1">
      <c r="B76" s="65">
        <v>75</v>
      </c>
      <c r="C76" s="66"/>
      <c r="D76" s="94" t="str">
        <f t="shared" si="2"/>
        <v/>
      </c>
      <c r="E76" s="95"/>
      <c r="F76" s="96"/>
      <c r="G76" s="67" t="str">
        <f t="shared" si="3"/>
        <v/>
      </c>
      <c r="H76" s="68"/>
    </row>
    <row r="77" spans="1:8" ht="15" customHeight="1">
      <c r="B77" s="65">
        <v>76</v>
      </c>
      <c r="C77" s="66"/>
      <c r="D77" s="94" t="str">
        <f t="shared" si="2"/>
        <v/>
      </c>
      <c r="E77" s="95"/>
      <c r="F77" s="96"/>
      <c r="G77" s="67" t="str">
        <f t="shared" si="3"/>
        <v/>
      </c>
      <c r="H77" s="68"/>
    </row>
    <row r="78" spans="1:8" ht="15" customHeight="1">
      <c r="B78" s="65">
        <v>77</v>
      </c>
      <c r="C78" s="66"/>
      <c r="D78" s="94" t="str">
        <f t="shared" si="2"/>
        <v/>
      </c>
      <c r="E78" s="95"/>
      <c r="F78" s="96"/>
      <c r="G78" s="67" t="str">
        <f t="shared" si="3"/>
        <v/>
      </c>
      <c r="H78" s="68"/>
    </row>
    <row r="79" spans="1:8" ht="15" customHeight="1">
      <c r="B79" s="65">
        <v>78</v>
      </c>
      <c r="C79" s="66"/>
      <c r="D79" s="94" t="str">
        <f t="shared" si="2"/>
        <v/>
      </c>
      <c r="E79" s="95"/>
      <c r="F79" s="96"/>
      <c r="G79" s="67" t="str">
        <f t="shared" si="3"/>
        <v/>
      </c>
      <c r="H79" s="68"/>
    </row>
    <row r="80" spans="1:8" ht="15" customHeight="1">
      <c r="B80" s="65">
        <v>79</v>
      </c>
      <c r="C80" s="66"/>
      <c r="D80" s="94" t="str">
        <f t="shared" si="2"/>
        <v/>
      </c>
      <c r="E80" s="95"/>
      <c r="F80" s="96"/>
      <c r="G80" s="67" t="str">
        <f t="shared" si="3"/>
        <v/>
      </c>
      <c r="H80" s="68"/>
    </row>
    <row r="81" spans="1:14" ht="15" customHeight="1">
      <c r="B81" s="69">
        <v>80</v>
      </c>
      <c r="C81" s="70"/>
      <c r="D81" s="97" t="str">
        <f t="shared" si="2"/>
        <v/>
      </c>
      <c r="E81" s="98"/>
      <c r="F81" s="99"/>
      <c r="G81" s="71" t="str">
        <f t="shared" si="3"/>
        <v/>
      </c>
      <c r="H81" s="72"/>
    </row>
    <row r="82" spans="1:14" ht="15" customHeight="1">
      <c r="B82" s="61">
        <v>81</v>
      </c>
      <c r="C82" s="62"/>
      <c r="D82" s="100" t="str">
        <f t="shared" si="2"/>
        <v/>
      </c>
      <c r="E82" s="101"/>
      <c r="F82" s="102"/>
      <c r="G82" s="63" t="str">
        <f t="shared" si="3"/>
        <v/>
      </c>
      <c r="H82" s="64"/>
    </row>
    <row r="83" spans="1:14" ht="15" customHeight="1">
      <c r="B83" s="65">
        <v>82</v>
      </c>
      <c r="C83" s="66"/>
      <c r="D83" s="94" t="str">
        <f t="shared" si="2"/>
        <v/>
      </c>
      <c r="E83" s="95"/>
      <c r="F83" s="96"/>
      <c r="G83" s="67" t="str">
        <f t="shared" si="3"/>
        <v/>
      </c>
      <c r="H83" s="68"/>
    </row>
    <row r="84" spans="1:14" ht="15" customHeight="1">
      <c r="B84" s="65">
        <v>83</v>
      </c>
      <c r="C84" s="66"/>
      <c r="D84" s="94" t="str">
        <f t="shared" si="2"/>
        <v/>
      </c>
      <c r="E84" s="95"/>
      <c r="F84" s="96"/>
      <c r="G84" s="67" t="str">
        <f t="shared" si="3"/>
        <v/>
      </c>
      <c r="H84" s="68"/>
    </row>
    <row r="85" spans="1:14" ht="15" customHeight="1">
      <c r="B85" s="65">
        <v>84</v>
      </c>
      <c r="C85" s="66"/>
      <c r="D85" s="94" t="str">
        <f t="shared" si="2"/>
        <v/>
      </c>
      <c r="E85" s="95"/>
      <c r="F85" s="96"/>
      <c r="G85" s="67" t="str">
        <f t="shared" si="3"/>
        <v/>
      </c>
      <c r="H85" s="68"/>
    </row>
    <row r="86" spans="1:14" ht="15" customHeight="1">
      <c r="B86" s="65">
        <v>85</v>
      </c>
      <c r="C86" s="66"/>
      <c r="D86" s="94" t="str">
        <f t="shared" si="2"/>
        <v/>
      </c>
      <c r="E86" s="95"/>
      <c r="F86" s="96"/>
      <c r="G86" s="67" t="str">
        <f t="shared" si="3"/>
        <v/>
      </c>
      <c r="H86" s="68"/>
    </row>
    <row r="87" spans="1:14" ht="15" customHeight="1">
      <c r="B87" s="65">
        <v>86</v>
      </c>
      <c r="C87" s="66"/>
      <c r="D87" s="94" t="str">
        <f t="shared" si="2"/>
        <v/>
      </c>
      <c r="E87" s="95"/>
      <c r="F87" s="96"/>
      <c r="G87" s="67" t="str">
        <f t="shared" si="3"/>
        <v/>
      </c>
      <c r="H87" s="68"/>
    </row>
    <row r="88" spans="1:14" ht="15" customHeight="1">
      <c r="B88" s="65">
        <v>87</v>
      </c>
      <c r="C88" s="66"/>
      <c r="D88" s="94" t="str">
        <f t="shared" si="2"/>
        <v/>
      </c>
      <c r="E88" s="95"/>
      <c r="F88" s="96"/>
      <c r="G88" s="67" t="str">
        <f t="shared" si="3"/>
        <v/>
      </c>
      <c r="H88" s="68"/>
    </row>
    <row r="89" spans="1:14" ht="15" customHeight="1">
      <c r="B89" s="65">
        <v>88</v>
      </c>
      <c r="C89" s="66"/>
      <c r="D89" s="94" t="str">
        <f t="shared" si="2"/>
        <v/>
      </c>
      <c r="E89" s="95"/>
      <c r="F89" s="96"/>
      <c r="G89" s="67" t="str">
        <f t="shared" si="3"/>
        <v/>
      </c>
      <c r="H89" s="68"/>
    </row>
    <row r="90" spans="1:14" ht="15" customHeight="1">
      <c r="B90" s="65">
        <v>89</v>
      </c>
      <c r="C90" s="66"/>
      <c r="D90" s="94" t="str">
        <f t="shared" si="2"/>
        <v/>
      </c>
      <c r="E90" s="95"/>
      <c r="F90" s="96"/>
      <c r="G90" s="67" t="str">
        <f t="shared" si="3"/>
        <v/>
      </c>
      <c r="H90" s="68"/>
    </row>
    <row r="91" spans="1:14" ht="15" customHeight="1">
      <c r="A91" s="7"/>
      <c r="B91" s="69">
        <v>90</v>
      </c>
      <c r="C91" s="70"/>
      <c r="D91" s="97" t="str">
        <f t="shared" si="2"/>
        <v/>
      </c>
      <c r="E91" s="98"/>
      <c r="F91" s="99"/>
      <c r="G91" s="71" t="str">
        <f t="shared" si="3"/>
        <v/>
      </c>
      <c r="H91" s="72"/>
    </row>
    <row r="92" spans="1:14" ht="15" customHeight="1">
      <c r="A92" s="8"/>
      <c r="B92" s="61">
        <v>91</v>
      </c>
      <c r="C92" s="62"/>
      <c r="D92" s="100" t="str">
        <f t="shared" si="2"/>
        <v/>
      </c>
      <c r="E92" s="101"/>
      <c r="F92" s="102"/>
      <c r="G92" s="63" t="str">
        <f t="shared" si="3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2"/>
        <v/>
      </c>
      <c r="E93" s="95"/>
      <c r="F93" s="96"/>
      <c r="G93" s="67" t="str">
        <f t="shared" si="3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2"/>
        <v/>
      </c>
      <c r="E94" s="95"/>
      <c r="F94" s="96"/>
      <c r="G94" s="67" t="str">
        <f t="shared" si="3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2"/>
        <v/>
      </c>
      <c r="E95" s="95"/>
      <c r="F95" s="96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2"/>
        <v/>
      </c>
      <c r="E96" s="95"/>
      <c r="F96" s="96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2"/>
        <v/>
      </c>
      <c r="E97" s="95"/>
      <c r="F97" s="96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2"/>
        <v/>
      </c>
      <c r="E98" s="95"/>
      <c r="F98" s="96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2"/>
        <v/>
      </c>
      <c r="E99" s="95"/>
      <c r="F99" s="96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2"/>
        <v/>
      </c>
      <c r="E100" s="95"/>
      <c r="F100" s="96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97" t="str">
        <f t="shared" si="2"/>
        <v/>
      </c>
      <c r="E101" s="98"/>
      <c r="F101" s="99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100" t="str">
        <f t="shared" si="2"/>
        <v/>
      </c>
      <c r="E102" s="101"/>
      <c r="F102" s="102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2"/>
        <v/>
      </c>
      <c r="E103" s="95"/>
      <c r="F103" s="96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2"/>
        <v/>
      </c>
      <c r="E104" s="95"/>
      <c r="F104" s="96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2"/>
        <v/>
      </c>
      <c r="E105" s="95"/>
      <c r="F105" s="96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2"/>
        <v/>
      </c>
      <c r="E106" s="95"/>
      <c r="F106" s="96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2"/>
        <v/>
      </c>
      <c r="E107" s="95"/>
      <c r="F107" s="96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2"/>
        <v/>
      </c>
      <c r="E108" s="95"/>
      <c r="F108" s="96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2"/>
        <v/>
      </c>
      <c r="E109" s="95"/>
      <c r="F109" s="96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2"/>
        <v/>
      </c>
      <c r="E110" s="95"/>
      <c r="F110" s="96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97" t="str">
        <f t="shared" si="2"/>
        <v/>
      </c>
      <c r="E111" s="98"/>
      <c r="F111" s="99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1:F1"/>
    <mergeCell ref="J1:N3"/>
    <mergeCell ref="D2:F2"/>
    <mergeCell ref="D3:F3"/>
    <mergeCell ref="D4:F4"/>
    <mergeCell ref="D5:F5"/>
    <mergeCell ref="J5:N6"/>
    <mergeCell ref="D6:F6"/>
    <mergeCell ref="D12:F12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topLeftCell="A13" zoomScaleNormal="100" zoomScaleSheetLayoutView="100" workbookViewId="0">
      <selection activeCell="P7" sqref="P7:P21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08" t="s">
        <v>80</v>
      </c>
      <c r="C2" s="109"/>
      <c r="D2" s="81" t="s">
        <v>81</v>
      </c>
      <c r="K2" s="18"/>
      <c r="L2" s="3"/>
      <c r="P2" s="83" t="s">
        <v>32</v>
      </c>
      <c r="Q2" s="110"/>
      <c r="R2" s="111"/>
    </row>
    <row r="3" spans="2:19" ht="28.5" customHeight="1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19" ht="28.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13" t="s">
        <v>90</v>
      </c>
      <c r="C6" s="114"/>
      <c r="D6" s="114"/>
      <c r="E6" s="114"/>
      <c r="F6" s="117" t="s">
        <v>16</v>
      </c>
      <c r="G6" s="1"/>
      <c r="H6" s="13"/>
      <c r="I6" s="13"/>
      <c r="J6" s="119" t="str">
        <f>'学年名簿（中学校使用シート）'!B2</f>
        <v>滋賀</v>
      </c>
      <c r="K6" s="120"/>
      <c r="L6" s="120"/>
      <c r="M6" s="120"/>
      <c r="N6" s="117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15"/>
      <c r="C7" s="116"/>
      <c r="D7" s="116"/>
      <c r="E7" s="116"/>
      <c r="F7" s="118"/>
      <c r="G7" s="1"/>
      <c r="H7" s="13"/>
      <c r="I7" s="13"/>
      <c r="J7" s="121"/>
      <c r="K7" s="122"/>
      <c r="L7" s="122"/>
      <c r="M7" s="122"/>
      <c r="N7" s="118"/>
      <c r="P7" s="123"/>
      <c r="Q7" s="40"/>
      <c r="R7" s="125"/>
      <c r="S7" s="40"/>
    </row>
    <row r="8" spans="2:19" ht="28.5" customHeight="1">
      <c r="B8" s="113" t="s">
        <v>91</v>
      </c>
      <c r="C8" s="114"/>
      <c r="D8" s="114"/>
      <c r="E8" s="114"/>
      <c r="F8" s="117" t="s">
        <v>15</v>
      </c>
      <c r="G8" s="1"/>
      <c r="H8" s="14"/>
      <c r="I8" s="14"/>
      <c r="J8" s="127" t="s">
        <v>26</v>
      </c>
      <c r="K8" s="103"/>
      <c r="L8" s="128"/>
      <c r="M8" s="128"/>
      <c r="N8" s="128"/>
      <c r="P8" s="123"/>
      <c r="Q8" s="40"/>
      <c r="R8" s="125"/>
      <c r="S8" s="40"/>
    </row>
    <row r="9" spans="2:19" ht="28.5" customHeight="1">
      <c r="B9" s="115"/>
      <c r="C9" s="116"/>
      <c r="D9" s="116"/>
      <c r="E9" s="116"/>
      <c r="F9" s="118"/>
      <c r="G9" s="1"/>
      <c r="H9" s="15"/>
      <c r="I9" s="15"/>
      <c r="J9" s="129" t="s">
        <v>30</v>
      </c>
      <c r="K9" s="130"/>
      <c r="L9" s="128"/>
      <c r="M9" s="128"/>
      <c r="N9" s="128"/>
      <c r="P9" s="123"/>
      <c r="Q9" s="40"/>
      <c r="R9" s="125"/>
      <c r="S9" s="40"/>
    </row>
    <row r="10" spans="2:19" ht="28.5" customHeight="1">
      <c r="B10" s="77" t="s">
        <v>82</v>
      </c>
      <c r="C10" s="131" t="s">
        <v>92</v>
      </c>
      <c r="D10" s="132"/>
      <c r="E10" s="132"/>
      <c r="F10" s="133"/>
      <c r="G10" s="1"/>
      <c r="H10" s="15"/>
      <c r="I10" s="15"/>
      <c r="J10" s="134" t="s">
        <v>84</v>
      </c>
      <c r="K10" s="135"/>
      <c r="L10" s="128"/>
      <c r="M10" s="128"/>
      <c r="N10" s="128"/>
      <c r="P10" s="123"/>
      <c r="Q10" s="40"/>
      <c r="R10" s="125"/>
      <c r="S10" s="40"/>
    </row>
    <row r="11" spans="2:19" ht="28.5" customHeight="1">
      <c r="B11" s="78" t="s">
        <v>75</v>
      </c>
      <c r="C11" s="131" t="s">
        <v>93</v>
      </c>
      <c r="D11" s="132"/>
      <c r="E11" s="132"/>
      <c r="F11" s="133"/>
      <c r="G11" s="4"/>
      <c r="H11" s="5"/>
      <c r="I11" s="5"/>
      <c r="J11" s="127" t="s">
        <v>29</v>
      </c>
      <c r="K11" s="103"/>
      <c r="L11" s="128"/>
      <c r="M11" s="128"/>
      <c r="N11" s="128"/>
      <c r="P11" s="123"/>
      <c r="Q11" s="40"/>
      <c r="R11" s="125"/>
      <c r="S11" s="40"/>
    </row>
    <row r="12" spans="2:19" ht="28.5" customHeight="1">
      <c r="B12" s="82" t="s">
        <v>83</v>
      </c>
      <c r="C12" s="136" t="s">
        <v>94</v>
      </c>
      <c r="D12" s="132"/>
      <c r="E12" s="132"/>
      <c r="F12" s="133"/>
      <c r="J12" s="127" t="s">
        <v>38</v>
      </c>
      <c r="K12" s="103"/>
      <c r="L12" s="128"/>
      <c r="M12" s="128"/>
      <c r="N12" s="128"/>
      <c r="P12" s="123"/>
      <c r="Q12" s="40"/>
      <c r="R12" s="125"/>
      <c r="S12" s="40"/>
    </row>
    <row r="13" spans="2:19" ht="28.5" customHeight="1">
      <c r="J13" s="137" t="s">
        <v>39</v>
      </c>
      <c r="K13" s="138"/>
      <c r="L13" s="128"/>
      <c r="M13" s="128"/>
      <c r="N13" s="128"/>
      <c r="P13" s="123"/>
      <c r="Q13" s="40"/>
      <c r="R13" s="125"/>
      <c r="S13" s="40"/>
    </row>
    <row r="14" spans="2:19" ht="28.5" customHeight="1">
      <c r="B14" s="5"/>
      <c r="C14" s="5"/>
      <c r="D14" s="5"/>
      <c r="E14" s="41"/>
      <c r="F14" s="41"/>
      <c r="P14" s="123"/>
      <c r="Q14" s="40"/>
      <c r="R14" s="125"/>
      <c r="S14" s="40"/>
    </row>
    <row r="15" spans="2:19" ht="28.5" customHeight="1">
      <c r="B15" t="s">
        <v>31</v>
      </c>
      <c r="J15" t="s">
        <v>8</v>
      </c>
      <c r="M15" t="s">
        <v>17</v>
      </c>
      <c r="P15" s="123"/>
      <c r="Q15" s="40"/>
      <c r="R15" s="125"/>
      <c r="S15" s="40"/>
    </row>
    <row r="16" spans="2:19" ht="28.5" customHeight="1">
      <c r="B16" s="51"/>
      <c r="C16" s="127" t="s">
        <v>36</v>
      </c>
      <c r="D16" s="104"/>
      <c r="E16" s="127" t="s">
        <v>3</v>
      </c>
      <c r="F16" s="104"/>
      <c r="G16" s="127" t="s">
        <v>4</v>
      </c>
      <c r="H16" s="104"/>
      <c r="J16" s="146" t="s">
        <v>9</v>
      </c>
      <c r="K16" s="148">
        <f>申込様式・入力用!K9</f>
        <v>0</v>
      </c>
      <c r="M16" s="139" t="s">
        <v>63</v>
      </c>
      <c r="N16" s="141">
        <f>IF(L10="",0,COUNTA(L10))</f>
        <v>0</v>
      </c>
      <c r="P16" s="123"/>
      <c r="Q16" s="40"/>
      <c r="R16" s="125"/>
      <c r="S16" s="40"/>
    </row>
    <row r="17" spans="2:19" ht="28.5" customHeight="1">
      <c r="B17" s="38" t="s">
        <v>33</v>
      </c>
      <c r="C17" s="143"/>
      <c r="D17" s="144"/>
      <c r="E17" s="143"/>
      <c r="F17" s="144"/>
      <c r="G17" s="145"/>
      <c r="H17" s="144"/>
      <c r="J17" s="147"/>
      <c r="K17" s="149"/>
      <c r="M17" s="140"/>
      <c r="N17" s="142"/>
      <c r="P17" s="123"/>
      <c r="Q17" s="40"/>
      <c r="R17" s="125"/>
      <c r="S17" s="40"/>
    </row>
    <row r="18" spans="2:19" ht="28.5" customHeight="1">
      <c r="B18" s="38" t="s">
        <v>34</v>
      </c>
      <c r="C18" s="143"/>
      <c r="D18" s="144"/>
      <c r="E18" s="143"/>
      <c r="F18" s="144"/>
      <c r="G18" s="143"/>
      <c r="H18" s="144"/>
      <c r="J18" s="146" t="s">
        <v>10</v>
      </c>
      <c r="K18" s="148">
        <f>申込様式・入力用!K10</f>
        <v>0</v>
      </c>
      <c r="L18" s="17"/>
      <c r="M18" s="139" t="s">
        <v>12</v>
      </c>
      <c r="N18" s="141">
        <f>申込様式・入力用!N9</f>
        <v>0</v>
      </c>
      <c r="P18" s="123"/>
      <c r="Q18" s="40"/>
      <c r="R18" s="125"/>
      <c r="S18" s="40"/>
    </row>
    <row r="19" spans="2:19" ht="28.5" customHeight="1">
      <c r="B19" s="39"/>
      <c r="C19" s="127" t="s">
        <v>37</v>
      </c>
      <c r="D19" s="104"/>
      <c r="E19" s="127" t="s">
        <v>6</v>
      </c>
      <c r="F19" s="104"/>
      <c r="G19" s="127" t="s">
        <v>7</v>
      </c>
      <c r="H19" s="104"/>
      <c r="J19" s="147"/>
      <c r="K19" s="149"/>
      <c r="L19" s="17"/>
      <c r="M19" s="140"/>
      <c r="N19" s="142"/>
      <c r="P19" s="123"/>
      <c r="Q19" s="40"/>
      <c r="R19" s="125"/>
      <c r="S19" s="40"/>
    </row>
    <row r="20" spans="2:19" ht="28.5" customHeight="1">
      <c r="B20" s="38" t="s">
        <v>33</v>
      </c>
      <c r="C20" s="143"/>
      <c r="D20" s="144"/>
      <c r="E20" s="143"/>
      <c r="F20" s="144"/>
      <c r="G20" s="143"/>
      <c r="H20" s="144"/>
      <c r="I20" s="16"/>
      <c r="J20" s="146" t="s">
        <v>11</v>
      </c>
      <c r="K20" s="148">
        <f>+K16+K18</f>
        <v>0</v>
      </c>
      <c r="L20" s="17"/>
      <c r="M20" s="139" t="s">
        <v>11</v>
      </c>
      <c r="N20" s="141">
        <f>N16+N18</f>
        <v>0</v>
      </c>
      <c r="P20" s="123"/>
      <c r="R20" s="125"/>
    </row>
    <row r="21" spans="2:19" ht="28.5" customHeight="1">
      <c r="B21" s="38" t="s">
        <v>34</v>
      </c>
      <c r="C21" s="143"/>
      <c r="D21" s="144"/>
      <c r="E21" s="143"/>
      <c r="F21" s="144"/>
      <c r="G21" s="143"/>
      <c r="H21" s="144"/>
      <c r="I21" s="16"/>
      <c r="J21" s="147"/>
      <c r="K21" s="149"/>
      <c r="L21" s="17"/>
      <c r="M21" s="140"/>
      <c r="N21" s="142"/>
      <c r="P21" s="124"/>
      <c r="R21" s="126"/>
    </row>
    <row r="22" spans="2:19" ht="12" customHeight="1"/>
  </sheetData>
  <mergeCells count="56"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C12:F12"/>
    <mergeCell ref="J12:K12"/>
    <mergeCell ref="L12:N12"/>
    <mergeCell ref="J13:K13"/>
    <mergeCell ref="L13:N13"/>
    <mergeCell ref="J11:K11"/>
    <mergeCell ref="L11:N11"/>
    <mergeCell ref="C10:F10"/>
    <mergeCell ref="J10:K10"/>
    <mergeCell ref="L10:N10"/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zoomScaleNormal="100" zoomScaleSheetLayoutView="100" workbookViewId="0">
      <selection activeCell="L13" sqref="L13:N13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08" t="s">
        <v>80</v>
      </c>
      <c r="C2" s="109"/>
      <c r="D2" s="81" t="s">
        <v>81</v>
      </c>
      <c r="K2" s="18"/>
      <c r="L2" s="3"/>
      <c r="P2" s="83" t="s">
        <v>32</v>
      </c>
      <c r="Q2" s="110" t="s">
        <v>87</v>
      </c>
      <c r="R2" s="111"/>
    </row>
    <row r="3" spans="2:19" ht="28.5" customHeight="1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19" ht="28.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13" t="s">
        <v>95</v>
      </c>
      <c r="C6" s="114"/>
      <c r="D6" s="114"/>
      <c r="E6" s="114"/>
      <c r="F6" s="117" t="s">
        <v>16</v>
      </c>
      <c r="G6" s="1"/>
      <c r="H6" s="13"/>
      <c r="I6" s="13"/>
      <c r="J6" s="119" t="str">
        <f>'学年名簿（中学校使用シート）'!B2</f>
        <v>滋賀</v>
      </c>
      <c r="K6" s="120"/>
      <c r="L6" s="120"/>
      <c r="M6" s="120"/>
      <c r="N6" s="117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15"/>
      <c r="C7" s="116"/>
      <c r="D7" s="116"/>
      <c r="E7" s="116"/>
      <c r="F7" s="118"/>
      <c r="G7" s="1"/>
      <c r="H7" s="13"/>
      <c r="I7" s="13"/>
      <c r="J7" s="121"/>
      <c r="K7" s="122"/>
      <c r="L7" s="122"/>
      <c r="M7" s="122"/>
      <c r="N7" s="118"/>
      <c r="P7" s="123"/>
      <c r="Q7" s="40"/>
      <c r="R7" s="125"/>
      <c r="S7" s="40"/>
    </row>
    <row r="8" spans="2:19" ht="28.5" customHeight="1">
      <c r="B8" s="113" t="s">
        <v>96</v>
      </c>
      <c r="C8" s="114"/>
      <c r="D8" s="114"/>
      <c r="E8" s="114"/>
      <c r="F8" s="117" t="s">
        <v>15</v>
      </c>
      <c r="G8" s="1"/>
      <c r="H8" s="14"/>
      <c r="I8" s="14"/>
      <c r="J8" s="127" t="s">
        <v>26</v>
      </c>
      <c r="K8" s="103"/>
      <c r="L8" s="128" t="s">
        <v>27</v>
      </c>
      <c r="M8" s="128"/>
      <c r="N8" s="128"/>
      <c r="P8" s="123"/>
      <c r="Q8" s="40"/>
      <c r="R8" s="125"/>
      <c r="S8" s="40"/>
    </row>
    <row r="9" spans="2:19" ht="28.5" customHeight="1">
      <c r="B9" s="115"/>
      <c r="C9" s="116"/>
      <c r="D9" s="116"/>
      <c r="E9" s="116"/>
      <c r="F9" s="118"/>
      <c r="G9" s="1"/>
      <c r="H9" s="15"/>
      <c r="I9" s="15"/>
      <c r="J9" s="129" t="s">
        <v>30</v>
      </c>
      <c r="K9" s="130"/>
      <c r="L9" s="128" t="s">
        <v>23</v>
      </c>
      <c r="M9" s="128"/>
      <c r="N9" s="128"/>
      <c r="P9" s="123"/>
      <c r="Q9" s="40"/>
      <c r="R9" s="125"/>
      <c r="S9" s="40"/>
    </row>
    <row r="10" spans="2:19" ht="28.5" customHeight="1">
      <c r="B10" s="77" t="s">
        <v>82</v>
      </c>
      <c r="C10" s="131" t="s">
        <v>97</v>
      </c>
      <c r="D10" s="132"/>
      <c r="E10" s="132"/>
      <c r="F10" s="133"/>
      <c r="G10" s="1"/>
      <c r="H10" s="15"/>
      <c r="I10" s="15"/>
      <c r="J10" s="134" t="s">
        <v>84</v>
      </c>
      <c r="K10" s="135"/>
      <c r="L10" s="128" t="s">
        <v>28</v>
      </c>
      <c r="M10" s="128"/>
      <c r="N10" s="128"/>
      <c r="P10" s="123"/>
      <c r="Q10" s="40"/>
      <c r="R10" s="125"/>
      <c r="S10" s="40"/>
    </row>
    <row r="11" spans="2:19" ht="28.5" customHeight="1">
      <c r="B11" s="78" t="s">
        <v>75</v>
      </c>
      <c r="C11" s="131" t="s">
        <v>98</v>
      </c>
      <c r="D11" s="132"/>
      <c r="E11" s="132"/>
      <c r="F11" s="133"/>
      <c r="G11" s="4"/>
      <c r="H11" s="5"/>
      <c r="I11" s="5"/>
      <c r="J11" s="127" t="s">
        <v>29</v>
      </c>
      <c r="K11" s="103"/>
      <c r="L11" s="128" t="s">
        <v>62</v>
      </c>
      <c r="M11" s="128"/>
      <c r="N11" s="128"/>
      <c r="P11" s="123"/>
      <c r="Q11" s="40"/>
      <c r="R11" s="125"/>
      <c r="S11" s="40"/>
    </row>
    <row r="12" spans="2:19" ht="28.5" customHeight="1">
      <c r="B12" s="82" t="s">
        <v>83</v>
      </c>
      <c r="C12" s="136" t="s">
        <v>99</v>
      </c>
      <c r="D12" s="132"/>
      <c r="E12" s="132"/>
      <c r="F12" s="133"/>
      <c r="J12" s="127" t="s">
        <v>38</v>
      </c>
      <c r="K12" s="103"/>
      <c r="L12" s="128" t="s">
        <v>85</v>
      </c>
      <c r="M12" s="128"/>
      <c r="N12" s="128"/>
      <c r="P12" s="123"/>
      <c r="Q12" s="40"/>
      <c r="R12" s="125"/>
      <c r="S12" s="40"/>
    </row>
    <row r="13" spans="2:19" ht="28.5" customHeight="1">
      <c r="J13" s="137" t="s">
        <v>39</v>
      </c>
      <c r="K13" s="138"/>
      <c r="L13" s="128" t="s">
        <v>86</v>
      </c>
      <c r="M13" s="128"/>
      <c r="N13" s="128"/>
      <c r="P13" s="123"/>
      <c r="Q13" s="40"/>
      <c r="R13" s="125"/>
      <c r="S13" s="40"/>
    </row>
    <row r="14" spans="2:19" ht="28.5" customHeight="1">
      <c r="B14" s="5"/>
      <c r="C14" s="5"/>
      <c r="D14" s="5"/>
      <c r="E14" s="41"/>
      <c r="F14" s="41"/>
      <c r="P14" s="123"/>
      <c r="Q14" s="40"/>
      <c r="R14" s="125"/>
      <c r="S14" s="40"/>
    </row>
    <row r="15" spans="2:19" ht="28.5" customHeight="1">
      <c r="B15" t="s">
        <v>31</v>
      </c>
      <c r="J15" t="s">
        <v>8</v>
      </c>
      <c r="M15" t="s">
        <v>17</v>
      </c>
      <c r="P15" s="123"/>
      <c r="Q15" s="40"/>
      <c r="R15" s="125"/>
      <c r="S15" s="40"/>
    </row>
    <row r="16" spans="2:19" ht="28.5" customHeight="1">
      <c r="B16" s="51"/>
      <c r="C16" s="127" t="s">
        <v>36</v>
      </c>
      <c r="D16" s="104"/>
      <c r="E16" s="127" t="s">
        <v>3</v>
      </c>
      <c r="F16" s="104"/>
      <c r="G16" s="127" t="s">
        <v>4</v>
      </c>
      <c r="H16" s="104"/>
      <c r="J16" s="146" t="s">
        <v>9</v>
      </c>
      <c r="K16" s="148">
        <f>申込様式・入力用!K9</f>
        <v>0</v>
      </c>
      <c r="M16" s="139" t="s">
        <v>63</v>
      </c>
      <c r="N16" s="141">
        <f>IF(L10="",0,COUNTA(L10))</f>
        <v>1</v>
      </c>
      <c r="P16" s="123"/>
      <c r="Q16" s="40"/>
      <c r="R16" s="125"/>
      <c r="S16" s="40"/>
    </row>
    <row r="17" spans="2:19" ht="28.5" customHeight="1">
      <c r="B17" s="38" t="s">
        <v>33</v>
      </c>
      <c r="C17" s="143" t="s">
        <v>89</v>
      </c>
      <c r="D17" s="144"/>
      <c r="E17" s="143" t="s">
        <v>89</v>
      </c>
      <c r="F17" s="144"/>
      <c r="G17" s="145"/>
      <c r="H17" s="144"/>
      <c r="J17" s="147"/>
      <c r="K17" s="149"/>
      <c r="M17" s="140"/>
      <c r="N17" s="142"/>
      <c r="P17" s="123"/>
      <c r="Q17" s="40"/>
      <c r="R17" s="125"/>
      <c r="S17" s="40"/>
    </row>
    <row r="18" spans="2:19" ht="28.5" customHeight="1">
      <c r="B18" s="38" t="s">
        <v>34</v>
      </c>
      <c r="C18" s="143" t="s">
        <v>35</v>
      </c>
      <c r="D18" s="144"/>
      <c r="E18" s="143" t="s">
        <v>88</v>
      </c>
      <c r="F18" s="144"/>
      <c r="G18" s="143"/>
      <c r="H18" s="144"/>
      <c r="J18" s="146" t="s">
        <v>10</v>
      </c>
      <c r="K18" s="148">
        <f>申込様式・入力用!K10</f>
        <v>0</v>
      </c>
      <c r="L18" s="17"/>
      <c r="M18" s="139" t="s">
        <v>12</v>
      </c>
      <c r="N18" s="141">
        <f>申込様式・入力用!N9</f>
        <v>0</v>
      </c>
      <c r="P18" s="123"/>
      <c r="Q18" s="40"/>
      <c r="R18" s="125"/>
      <c r="S18" s="40"/>
    </row>
    <row r="19" spans="2:19" ht="28.5" customHeight="1">
      <c r="B19" s="39"/>
      <c r="C19" s="127" t="s">
        <v>37</v>
      </c>
      <c r="D19" s="104"/>
      <c r="E19" s="127" t="s">
        <v>6</v>
      </c>
      <c r="F19" s="104"/>
      <c r="G19" s="127" t="s">
        <v>7</v>
      </c>
      <c r="H19" s="104"/>
      <c r="J19" s="147"/>
      <c r="K19" s="149"/>
      <c r="L19" s="17"/>
      <c r="M19" s="140"/>
      <c r="N19" s="142"/>
      <c r="P19" s="123"/>
      <c r="Q19" s="40"/>
      <c r="R19" s="125"/>
      <c r="S19" s="40"/>
    </row>
    <row r="20" spans="2:19" ht="28.5" customHeight="1">
      <c r="B20" s="38" t="s">
        <v>33</v>
      </c>
      <c r="C20" s="143"/>
      <c r="D20" s="144"/>
      <c r="E20" s="143"/>
      <c r="F20" s="144"/>
      <c r="G20" s="143"/>
      <c r="H20" s="144"/>
      <c r="I20" s="16"/>
      <c r="J20" s="146" t="s">
        <v>11</v>
      </c>
      <c r="K20" s="148">
        <f>+K16+K18</f>
        <v>0</v>
      </c>
      <c r="L20" s="17"/>
      <c r="M20" s="139" t="s">
        <v>11</v>
      </c>
      <c r="N20" s="141">
        <f>N16+N18</f>
        <v>1</v>
      </c>
      <c r="P20" s="123"/>
      <c r="R20" s="125"/>
    </row>
    <row r="21" spans="2:19" ht="28.5" customHeight="1">
      <c r="B21" s="38" t="s">
        <v>34</v>
      </c>
      <c r="C21" s="143"/>
      <c r="D21" s="144"/>
      <c r="E21" s="143"/>
      <c r="F21" s="144"/>
      <c r="G21" s="143"/>
      <c r="H21" s="144"/>
      <c r="I21" s="16"/>
      <c r="J21" s="147"/>
      <c r="K21" s="149"/>
      <c r="L21" s="17"/>
      <c r="M21" s="140"/>
      <c r="N21" s="142"/>
      <c r="P21" s="124"/>
      <c r="R21" s="126"/>
    </row>
    <row r="22" spans="2:19" ht="12" customHeight="1"/>
  </sheetData>
  <mergeCells count="56"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  <mergeCell ref="E19:F19"/>
    <mergeCell ref="G19:H19"/>
    <mergeCell ref="C17:D17"/>
    <mergeCell ref="E17:F17"/>
    <mergeCell ref="G17:H17"/>
    <mergeCell ref="C18:D18"/>
    <mergeCell ref="E18:F18"/>
    <mergeCell ref="G18:H18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L10:N10"/>
    <mergeCell ref="C11:F11"/>
    <mergeCell ref="J11:K11"/>
    <mergeCell ref="L11:N11"/>
    <mergeCell ref="C12:F12"/>
    <mergeCell ref="J12:K12"/>
    <mergeCell ref="L12:N12"/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2021-09-16T01:57:10Z</cp:lastPrinted>
  <dcterms:created xsi:type="dcterms:W3CDTF">2006-09-14T00:23:53Z</dcterms:created>
  <dcterms:modified xsi:type="dcterms:W3CDTF">2021-09-16T01:57:26Z</dcterms:modified>
</cp:coreProperties>
</file>